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0" activeTab="5"/>
  </bookViews>
  <sheets>
    <sheet name="OP" sheetId="1" r:id="rId1"/>
    <sheet name="BU" sheetId="2" r:id="rId2"/>
    <sheet name="BS" sheetId="3" r:id="rId3"/>
    <sheet name="GT ind" sheetId="4" r:id="rId4"/>
    <sheet name="PK" sheetId="5" r:id="rId5"/>
    <sheet name="ZB" sheetId="6" r:id="rId6"/>
    <sheet name="GT dir" sheetId="7" r:id="rId7"/>
    <sheet name="Sheet1" sheetId="8" r:id="rId8"/>
  </sheets>
  <definedNames>
    <definedName name="_xlnm.Print_Area" localSheetId="3">'GT ind'!$A$1:$F$54</definedName>
    <definedName name="_xlnm.Print_Area" localSheetId="4">'PK'!$A$1:$J$29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23" authorId="0">
      <text>
        <r>
          <rPr>
            <b/>
            <sz val="8"/>
            <color indexed="27"/>
            <rFont val="Tahoma"/>
            <family val="2"/>
          </rPr>
          <t xml:space="preserve">safijaz:
</t>
        </r>
        <r>
          <rPr>
            <sz val="8"/>
            <color indexed="27"/>
            <rFont val="Tahoma"/>
            <family val="2"/>
          </rPr>
          <t>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<sst xmlns="http://schemas.openxmlformats.org/spreadsheetml/2006/main" count="859" uniqueCount="687">
  <si>
    <t>OPĆI PODACI</t>
  </si>
  <si>
    <t>Obrazac OEI-PD</t>
  </si>
  <si>
    <t>od 01.01.2013. godine do 30.06.2013. godine</t>
  </si>
  <si>
    <t>Tabela A</t>
  </si>
  <si>
    <t xml:space="preserve">Opis </t>
  </si>
  <si>
    <t xml:space="preserve">Sadržaj </t>
  </si>
  <si>
    <t>Registarski broj emitenta u registru kod Komisije:</t>
  </si>
  <si>
    <t>01-296-4943</t>
  </si>
  <si>
    <t>1. PODACI O IDENTITETU EMITENTA</t>
  </si>
  <si>
    <t>Punu i skraćenu firmu emitenta</t>
  </si>
  <si>
    <t xml:space="preserve">"STEP" Izgradnja, montaža i proizvodnja elektro i mašinske opreme d.d. Sarajevo / "STEP" d.d. Sarajevo </t>
  </si>
  <si>
    <t>Puna adresa (poštanski broj, mjesto, ulica i broj)</t>
  </si>
  <si>
    <t>71000 Sarajevo, Ulica Halilovići broj 2</t>
  </si>
  <si>
    <t>Broj telefona i telefaksa</t>
  </si>
  <si>
    <t>776-850,  542-377</t>
  </si>
  <si>
    <t>E-mail adresa</t>
  </si>
  <si>
    <t>step.sa@bih.net.ba</t>
  </si>
  <si>
    <t>Internet stranica</t>
  </si>
  <si>
    <t>www.step.ba</t>
  </si>
  <si>
    <t>Djelatnost emitenta</t>
  </si>
  <si>
    <t>Gradnja željezničkih pruga, 42.12</t>
  </si>
  <si>
    <t>Broj uposlenih u emitentu</t>
  </si>
  <si>
    <t>Broj poslovnih jedinica i predstavništava emitenta</t>
  </si>
  <si>
    <t>Firma i sjedište vanjskog revizora emitenta</t>
  </si>
  <si>
    <t>"EXPERT" d.o.o. Zenica</t>
  </si>
  <si>
    <t>Naznaku da li su finansijski izvještaji za period za koji se podnose revidirani od strane  vanjskog revizora</t>
  </si>
  <si>
    <t>NE</t>
  </si>
  <si>
    <t xml:space="preserve">Ime i prezime članova odbora za reviziju </t>
  </si>
  <si>
    <t>Majda Agić, Midhat Terzić, Alen Murguz</t>
  </si>
  <si>
    <t>2. INFORMACIJE O NADZORNOM ODBORU I UPRAVI EMITENTA</t>
  </si>
  <si>
    <t>Ime i prezime predsjednika i članova nadzornog odbora emitenta</t>
  </si>
  <si>
    <t>Ibrahim Mehinović, Muriz Herenda, Sejo Ramić, Mujo Selimović, Tomislav Gnjidić</t>
  </si>
  <si>
    <t>Imena i prezimena, funkcije članova uprave emitenta</t>
  </si>
  <si>
    <t>Midhat Hajrić - direktor, Ervin Cerović - izvršni direktor, Sulejman Sarvan - izvršni direktor, Esad Bilal - izvršni direktor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</si>
  <si>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</si>
  <si>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 xml:space="preserve">Midhat Hajrić - 13.129 dionica, učešće 01.01.-6,0040% a 30.06. - 6,6711%; Sulejman Sarvan - 2.509 dionica, učešće 01.01. - 1,1460% a 30.06.- 1,2733%; Esad Bilal - 2.766 dionica, učešće 01.01.-1,2649% a 30.06.-1,4054%; Muriz Herenda - 604 dionice, učešće 01.01.-0,2762% a 30.06.-0,3069%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</si>
  <si>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</si>
  <si>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</si>
  <si>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</si>
  <si>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>196.805 / 12,50 KM</t>
  </si>
  <si>
    <t xml:space="preserve">Ime i prezime svake fizičke osobe i firmu svake pravne osobe koja je vlasnik više od 5% dionica emitenta s pravom glasa na kraju izvještajnog perioda  </t>
  </si>
  <si>
    <t>ZIF BOSFIN - 24,1299%, ZIF PROF-PLUS - 22,2164%, ZIF NAPRIJED - 17,5107%, ZIF MI-GROUP - 7,4840%, Midhat Hajrić - 6,6711%.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</si>
  <si>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</si>
  <si>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</si>
  <si>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</si>
  <si>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 xml:space="preserve">Datum i mjesto održavanja </t>
  </si>
  <si>
    <t>16.05.2013. godine, Sarajevo, Halilovići broj 2</t>
  </si>
  <si>
    <t>Dnevni red  skupštine</t>
  </si>
  <si>
    <t>1. Donošenje odluke o usvajanju Godišnjeg izvještaja o poslovanju za 2012. godinu koji uključuje Finansijski izvještaj, Izvještaj Revizora, Nadzornog odbora i Odbora za reviziju, i Plan poslovanja za 2013. godinu; 2. Donošenje odluke o rasporedu dobiti; 3. Donošenje odluke o isplati dividende; 4. Donošenje odluke o smanjenju osnovnog kapitala; 5. Donošenje odluke o izmjenama Statuta; 6. Donošenje odluke o razrješenju članova Nadzornog odbora na lični zahtjev i zahtjev dioničara; 7. Donošenje odluke o izboru članova Nadzornog odbora; 8. Donošenje odluke o razrješenju članova Odbora za reviziju na zahtjev dioničara; 9. Donošenje odluke o izboru članova Odbora za reviziju.</t>
  </si>
  <si>
    <t>Značajne odluke donesene na  skupštini</t>
  </si>
  <si>
    <t>Donesene su sve odluke po dnevnom redu Skupštine.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</si>
  <si>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</si>
  <si>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</si>
  <si>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</si>
  <si>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</si>
  <si>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</si>
  <si>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</si>
  <si>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U  Sarajevu  ,  07.08.2013. godine</t>
  </si>
  <si>
    <t>Direktor emitenta:</t>
  </si>
  <si>
    <t>Midhat Hajrić, dipl.ing.el.</t>
  </si>
  <si>
    <t>Tabela B</t>
  </si>
  <si>
    <t xml:space="preserve">Naziv emitenta: </t>
  </si>
  <si>
    <t>"STEP" d.d. Sarajevo</t>
  </si>
  <si>
    <t xml:space="preserve">Sjedište: </t>
  </si>
  <si>
    <t>Sarajevo, Halilovići broj 2</t>
  </si>
  <si>
    <t>Šifra djelatnosti:</t>
  </si>
  <si>
    <t>42.12</t>
  </si>
  <si>
    <t xml:space="preserve">JIB: </t>
  </si>
  <si>
    <t>200095860005</t>
  </si>
  <si>
    <t xml:space="preserve">Matični broj: </t>
  </si>
  <si>
    <t>4200095860005</t>
  </si>
  <si>
    <t>BILANS USPJEHA</t>
  </si>
  <si>
    <t>od 01.01. do 30.06.2013. godine</t>
  </si>
  <si>
    <t xml:space="preserve">               - u KM-</t>
  </si>
  <si>
    <t xml:space="preserve">Grupa konta, konto </t>
  </si>
  <si>
    <t>P O Z I C I J A</t>
  </si>
  <si>
    <t>Bilješka</t>
  </si>
  <si>
    <t>Oznaka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</si>
  <si>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</si>
  <si>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</si>
  <si>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</si>
  <si>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</si>
  <si>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</si>
  <si>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</si>
  <si>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</si>
  <si>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</si>
  <si>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</si>
  <si>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</si>
  <si>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</si>
  <si>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</si>
  <si>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</si>
  <si>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</si>
  <si>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</si>
  <si>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</si>
  <si>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</si>
  <si>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</si>
  <si>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</si>
  <si>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</si>
  <si>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</si>
  <si>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</si>
  <si>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</si>
  <si>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</si>
  <si>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</si>
  <si>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</si>
  <si>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</si>
  <si>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</si>
  <si>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</si>
  <si>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</si>
  <si>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</si>
  <si>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</si>
  <si>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</si>
  <si>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</si>
  <si>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</si>
  <si>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</si>
  <si>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</si>
  <si>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</si>
  <si>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</si>
  <si>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</si>
  <si>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t>FINANSIJSKI PRIHODI I RASHODI</t>
  </si>
  <si>
    <r>
      <t>Finansijski prihodi</t>
    </r>
    <r>
      <rPr>
        <i/>
        <sz val="10"/>
        <rFont val="Times New Roman"/>
        <family val="1"/>
      </rPr>
      <t xml:space="preserve"> (228 do 233)</t>
    </r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</si>
  <si>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</si>
  <si>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</si>
  <si>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</si>
  <si>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</si>
  <si>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</si>
  <si>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</si>
  <si>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r>
      <t>Finansijski rashodi</t>
    </r>
    <r>
      <rPr>
        <i/>
        <sz val="10"/>
        <rFont val="Times New Roman"/>
        <family val="1"/>
      </rPr>
      <t xml:space="preserve"> (235 do 239)</t>
    </r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</si>
  <si>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</si>
  <si>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</si>
  <si>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</si>
  <si>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</si>
  <si>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</si>
  <si>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</si>
  <si>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</si>
  <si>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</si>
  <si>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</si>
  <si>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t>OSTALI PRIHODI I RASHODI</t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</si>
  <si>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</si>
  <si>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</si>
  <si>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</si>
  <si>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</si>
  <si>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</si>
  <si>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</si>
  <si>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</si>
  <si>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</si>
  <si>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</si>
  <si>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</si>
  <si>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</si>
  <si>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</si>
  <si>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</si>
  <si>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</si>
  <si>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</si>
  <si>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</si>
  <si>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</si>
  <si>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</si>
  <si>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</si>
  <si>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</si>
  <si>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</si>
  <si>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</si>
  <si>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</si>
  <si>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</si>
  <si>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t>PRIHODI I RASHODI OD USKLAĐIVANJA VRIJEDNOSTI SREDSTAVA (osim stalnih sredstava namijenjenih prodaji i sredstava obustavljenog poslovanja)</t>
  </si>
  <si>
    <t>68 bez 688</t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</si>
  <si>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</si>
  <si>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</si>
  <si>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</si>
  <si>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</si>
  <si>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</si>
  <si>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</si>
  <si>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</si>
  <si>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</si>
  <si>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</si>
  <si>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</si>
  <si>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</si>
  <si>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</si>
  <si>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</si>
  <si>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</si>
  <si>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</si>
  <si>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</si>
  <si>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</si>
  <si>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</si>
  <si>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</si>
  <si>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</si>
  <si>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</si>
  <si>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</si>
  <si>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</si>
  <si>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</si>
  <si>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</si>
  <si>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</si>
  <si>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</si>
  <si>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</si>
  <si>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</si>
  <si>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</si>
  <si>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</si>
  <si>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</si>
  <si>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</si>
  <si>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</si>
  <si>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</si>
  <si>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</si>
  <si>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</si>
  <si>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</si>
  <si>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</si>
  <si>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</si>
  <si>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</si>
  <si>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</si>
  <si>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</si>
  <si>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</si>
  <si>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</si>
  <si>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</si>
  <si>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</si>
  <si>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</si>
  <si>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</si>
  <si>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</si>
  <si>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</si>
  <si>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</si>
  <si>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</si>
  <si>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</si>
  <si>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</si>
  <si>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</si>
  <si>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t>dio 72</t>
  </si>
  <si>
    <t>Porez na dobit od prekinutog poslovanja</t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</si>
  <si>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</si>
  <si>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</si>
  <si>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t>NETO DOBIT ILI GUBITAK PERIODA</t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</si>
  <si>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</si>
  <si>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</si>
  <si>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</si>
  <si>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</si>
  <si>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</si>
  <si>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</si>
  <si>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</si>
  <si>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</si>
  <si>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</si>
  <si>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</si>
  <si>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</si>
  <si>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</si>
  <si>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</si>
  <si>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</si>
  <si>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</si>
  <si>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</si>
  <si>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</si>
  <si>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</si>
  <si>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</si>
  <si>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t xml:space="preserve"> </t>
  </si>
  <si>
    <t>Obračunati odloženi porez na ostalu sveobuhvatnu dobit</t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</si>
  <si>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</si>
  <si>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</si>
  <si>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</si>
  <si>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</si>
  <si>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</si>
  <si>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</si>
  <si>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</si>
  <si>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</si>
  <si>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</si>
  <si>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</si>
  <si>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</si>
  <si>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</si>
  <si>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</si>
  <si>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</si>
  <si>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U Sarajevu,</t>
  </si>
  <si>
    <t>Direktor</t>
  </si>
  <si>
    <t>Dana 07.08.2013. godine</t>
  </si>
  <si>
    <t>M.P.</t>
  </si>
  <si>
    <t>Midhat Hajrić</t>
  </si>
  <si>
    <t>Tabela C</t>
  </si>
  <si>
    <t>BILANS STANJA</t>
  </si>
  <si>
    <t xml:space="preserve"> - u KM</t>
  </si>
  <si>
    <t>Grupa konta,  konto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</si>
  <si>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</si>
  <si>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</si>
  <si>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</si>
  <si>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</si>
  <si>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</si>
  <si>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</si>
  <si>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</si>
  <si>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AKTIVA</t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</si>
  <si>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</si>
  <si>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t>01</t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</si>
  <si>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</si>
  <si>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</si>
  <si>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</si>
  <si>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</si>
  <si>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</si>
  <si>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</si>
  <si>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</si>
  <si>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</si>
  <si>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</si>
  <si>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</si>
  <si>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</si>
  <si>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</si>
  <si>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</si>
  <si>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</si>
  <si>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</si>
  <si>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</si>
  <si>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</si>
  <si>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</si>
  <si>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</si>
  <si>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</si>
  <si>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</si>
  <si>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</si>
  <si>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</si>
  <si>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</si>
  <si>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</si>
  <si>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</si>
  <si>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</si>
  <si>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</si>
  <si>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</si>
  <si>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</si>
  <si>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</si>
  <si>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</si>
  <si>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</si>
  <si>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</si>
  <si>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</si>
  <si>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</si>
  <si>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</si>
  <si>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</si>
  <si>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</si>
  <si>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</si>
  <si>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</si>
  <si>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</si>
  <si>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</si>
  <si>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</si>
  <si>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</si>
  <si>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</si>
  <si>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</si>
  <si>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</si>
  <si>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</si>
  <si>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</si>
  <si>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</si>
  <si>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</si>
  <si>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</si>
  <si>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</si>
  <si>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</si>
  <si>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</si>
  <si>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</si>
  <si>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t>070</t>
  </si>
  <si>
    <t>1. Potraživanja od povezanih pravnih lica</t>
  </si>
  <si>
    <t>071 do 078</t>
  </si>
  <si>
    <t>2. Ostala dugoročna potraživanja</t>
  </si>
  <si>
    <t>091, 098</t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</si>
  <si>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</si>
  <si>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t>090</t>
  </si>
  <si>
    <t>B) ODLOŽENA POREZNA SREDSTVA</t>
  </si>
  <si>
    <r>
      <t>C) TEKUĆA SREDSTVA</t>
    </r>
    <r>
      <rPr>
        <i/>
        <sz val="10"/>
        <rFont val="Times New Roman"/>
        <family val="1"/>
      </rPr>
      <t xml:space="preserve"> (036+043)</t>
    </r>
  </si>
  <si>
    <t>10 do 15</t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</si>
  <si>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</si>
  <si>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</si>
  <si>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</si>
  <si>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</si>
  <si>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</si>
  <si>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</si>
  <si>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</si>
  <si>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</si>
  <si>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</si>
  <si>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</si>
  <si>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</si>
  <si>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</si>
  <si>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</si>
  <si>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</si>
  <si>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</si>
  <si>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</si>
  <si>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</si>
  <si>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</si>
  <si>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</si>
  <si>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</si>
  <si>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</si>
  <si>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</si>
  <si>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</si>
  <si>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</si>
  <si>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</si>
  <si>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</si>
  <si>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</si>
  <si>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</si>
  <si>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</si>
  <si>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</si>
  <si>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</si>
  <si>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</si>
  <si>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</si>
  <si>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</si>
  <si>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t>Vanbilansna aktiva</t>
  </si>
  <si>
    <t>Ukupno aktiva (065+066)</t>
  </si>
  <si>
    <t>PASIVA</t>
  </si>
  <si>
    <t xml:space="preserve">Iznos tekuće godina </t>
  </si>
  <si>
    <t xml:space="preserve">Iznos predhodne godine </t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</si>
  <si>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</si>
  <si>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</si>
  <si>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</si>
  <si>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</si>
  <si>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</si>
  <si>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</si>
  <si>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</si>
  <si>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</si>
  <si>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</si>
  <si>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</si>
  <si>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r>
      <t xml:space="preserve">IV. Rezerve </t>
    </r>
    <r>
      <rPr>
        <i/>
        <sz val="10"/>
        <rFont val="Times New Roman"/>
        <family val="1"/>
      </rPr>
      <t>(112+113)</t>
    </r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</si>
  <si>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</si>
  <si>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</si>
  <si>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</si>
  <si>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</si>
  <si>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</si>
  <si>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</si>
  <si>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</si>
  <si>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</si>
  <si>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</si>
  <si>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</si>
  <si>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</si>
  <si>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</si>
  <si>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</si>
  <si>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</si>
  <si>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</si>
  <si>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</si>
  <si>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</si>
  <si>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</si>
  <si>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</si>
  <si>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t>1. Dugoročna rezervisanja za troškove i rizike</t>
  </si>
  <si>
    <t>2. Dugoročna razgraničenja</t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</si>
  <si>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</si>
  <si>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</si>
  <si>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</si>
  <si>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</si>
  <si>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</si>
  <si>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</si>
  <si>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</si>
  <si>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</si>
  <si>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</si>
  <si>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</si>
  <si>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</si>
  <si>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</si>
  <si>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</si>
  <si>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</si>
  <si>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</si>
  <si>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</si>
  <si>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</si>
  <si>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</si>
  <si>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</si>
  <si>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</si>
  <si>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</si>
  <si>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</si>
  <si>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</si>
  <si>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</si>
  <si>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</si>
  <si>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</si>
  <si>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</si>
  <si>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</si>
  <si>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</si>
  <si>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</si>
  <si>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</si>
  <si>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</si>
  <si>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</si>
  <si>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</si>
  <si>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</si>
  <si>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</si>
  <si>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</si>
  <si>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</si>
  <si>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</si>
  <si>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</si>
  <si>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</si>
  <si>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</si>
  <si>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</si>
  <si>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</si>
  <si>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t>Vanbilansna pasiva</t>
  </si>
  <si>
    <t>Ukupno pasiva (166+167)</t>
  </si>
  <si>
    <t>Tabela D</t>
  </si>
  <si>
    <t xml:space="preserve">         IZVJEŠTAJ O GOTOVINSKIM TOKOVIMA</t>
  </si>
  <si>
    <t xml:space="preserve">        INDIREKTNA METODA</t>
  </si>
  <si>
    <t>za period od 01.01. do 30.06.2013. godine</t>
  </si>
  <si>
    <t>u KM</t>
  </si>
  <si>
    <t>R.Br.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</si>
  <si>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</si>
  <si>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</si>
  <si>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</si>
  <si>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</si>
  <si>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</si>
  <si>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</si>
  <si>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</si>
  <si>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</si>
  <si>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</si>
  <si>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</si>
  <si>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</si>
  <si>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+</t>
  </si>
  <si>
    <t>3.</t>
  </si>
  <si>
    <t>Gubici (dobici) od otuđenja nematerijalnih sredstava</t>
  </si>
  <si>
    <t>+(-)</t>
  </si>
  <si>
    <t>4.</t>
  </si>
  <si>
    <t>Amortizacija / vrijednost usklađenja materijalnih sredstava</t>
  </si>
  <si>
    <t>5.</t>
  </si>
  <si>
    <t>Gubici (dobici) od otuđenja materijalnih sredstava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</si>
  <si>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</si>
  <si>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</si>
  <si>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</si>
  <si>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</si>
  <si>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</si>
  <si>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</si>
  <si>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</si>
  <si>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r>
      <t xml:space="preserve">Ukupno </t>
    </r>
    <r>
      <rPr>
        <i/>
        <sz val="10"/>
        <rFont val="Times New Roman"/>
        <family val="1"/>
      </rPr>
      <t>(2 do 8)</t>
    </r>
  </si>
  <si>
    <t>10.</t>
  </si>
  <si>
    <t>Smanjenje (povećanje) zaliha</t>
  </si>
  <si>
    <t>11.</t>
  </si>
  <si>
    <t>Smanjenje (povećanje) potraživanja od prodaje</t>
  </si>
  <si>
    <t>12.</t>
  </si>
  <si>
    <t>Smanjenje (povećanje) drugih potraživanja</t>
  </si>
  <si>
    <t>13.</t>
  </si>
  <si>
    <t>Smanjenje (povećanje) aktivnih vremenskih razgraničenja</t>
  </si>
  <si>
    <t>14.</t>
  </si>
  <si>
    <t>Povećanje (smanjenje) obaveza prema dobavljačima</t>
  </si>
  <si>
    <t>15.</t>
  </si>
  <si>
    <t>Povećanje (smanjenje) drugih obaveza</t>
  </si>
  <si>
    <t>16.</t>
  </si>
  <si>
    <t>Povećanje (smanjenje) pasivnih vremenskih razgraničenja</t>
  </si>
  <si>
    <t>17.</t>
  </si>
  <si>
    <r>
      <t xml:space="preserve">Ukupno </t>
    </r>
    <r>
      <rPr>
        <i/>
        <sz val="10"/>
        <rFont val="Times New Roman"/>
        <family val="1"/>
      </rPr>
      <t>(10 do 16)</t>
    </r>
  </si>
  <si>
    <t>18.</t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</si>
  <si>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</si>
  <si>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t>B. GOVINSKI TOKOVI IZ ULAGAČKIH AKTIVNOSTI</t>
  </si>
  <si>
    <t>19.</t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</si>
  <si>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</si>
  <si>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</si>
  <si>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</si>
  <si>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</si>
  <si>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</si>
  <si>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</si>
  <si>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</si>
  <si>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</si>
  <si>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</si>
  <si>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</si>
  <si>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</si>
  <si>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</si>
  <si>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</si>
  <si>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</si>
  <si>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</si>
  <si>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t>27.</t>
  </si>
  <si>
    <t>Odlivi iz osnova kratkoročnih finansijskih plasmana</t>
  </si>
  <si>
    <t>-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</si>
  <si>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</si>
  <si>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</si>
  <si>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</si>
  <si>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</si>
  <si>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</si>
  <si>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</si>
  <si>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</si>
  <si>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t>32.</t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</si>
  <si>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</si>
  <si>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t>C. GOTOVINSKI TOKOVI IZ FINANSIJSKIH AKTIVNOSTI</t>
  </si>
  <si>
    <t>33.</t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</si>
  <si>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</si>
  <si>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</si>
  <si>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</si>
  <si>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</si>
  <si>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</si>
  <si>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</si>
  <si>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</si>
  <si>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</si>
  <si>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</si>
  <si>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</si>
  <si>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</si>
  <si>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</si>
  <si>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</si>
  <si>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</si>
  <si>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</si>
  <si>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</si>
  <si>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</si>
  <si>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</si>
  <si>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</si>
  <si>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</si>
  <si>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</si>
  <si>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</si>
  <si>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</si>
  <si>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</si>
  <si>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</si>
  <si>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t>46.</t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</si>
  <si>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</si>
  <si>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</si>
  <si>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</si>
  <si>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</si>
  <si>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</si>
  <si>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</si>
  <si>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</si>
  <si>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</si>
  <si>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</si>
  <si>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</si>
  <si>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</si>
  <si>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</si>
  <si>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</si>
  <si>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</si>
  <si>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</si>
  <si>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</si>
  <si>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</si>
  <si>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U</t>
  </si>
  <si>
    <t>Sarajevu,</t>
  </si>
  <si>
    <t>Dana</t>
  </si>
  <si>
    <t>07.08.2013. godine</t>
  </si>
  <si>
    <t>Tabela F</t>
  </si>
  <si>
    <t>IZVJEŠTAJ O PROMJENAMA NA KAPITALU</t>
  </si>
  <si>
    <t>za period koji se završava na dan 30.06.2013. godine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</si>
  <si>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</si>
  <si>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</si>
  <si>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</si>
  <si>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</si>
  <si>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</si>
  <si>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</si>
  <si>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</si>
  <si>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</si>
  <si>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</si>
  <si>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</si>
  <si>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</si>
  <si>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</si>
  <si>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1. Stanje na dan 31. 12. 2011. godine</t>
  </si>
  <si>
    <t>2. Efekti promjena u računovodstvenim politikama</t>
  </si>
  <si>
    <t>3. Efekti ispravki grešaka</t>
  </si>
  <si>
    <t>4. Ponovo iskazano stanje na dan 31. 12. 2011, odnosno 01.01.2012. godine (901±902±903)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</si>
  <si>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</si>
  <si>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</si>
  <si>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</si>
  <si>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</si>
  <si>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</si>
  <si>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</si>
  <si>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</si>
  <si>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r>
      <t xml:space="preserve">12. Stanje na dan 31. 12. 2012, odnosno 01. 01. 2013. god. </t>
    </r>
    <r>
      <rPr>
        <i/>
        <sz val="10"/>
        <rFont val="Times New Roman"/>
        <family val="1"/>
      </rPr>
      <t>(904±905±906±907±908±909-910+911)</t>
    </r>
  </si>
  <si>
    <t>13. Efekti promjena u računovodstvenim politikama</t>
  </si>
  <si>
    <t>14. Efekti ispravki grešaka</t>
  </si>
  <si>
    <t>15. Ponovo iskazano stanje na dan 31. 12. 2012,</t>
  </si>
  <si>
    <r>
      <t xml:space="preserve">Odnosno 01. 01. 2013. godine </t>
    </r>
    <r>
      <rPr>
        <i/>
        <sz val="10"/>
        <rFont val="Times New Roman"/>
        <family val="1"/>
      </rPr>
      <t>(912±913±914)</t>
    </r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</si>
  <si>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</si>
  <si>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</si>
  <si>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</si>
  <si>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</si>
  <si>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</si>
  <si>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</si>
  <si>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</si>
  <si>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 xml:space="preserve">23. Stanje na dan 30.06. 2013._ godine </t>
  </si>
  <si>
    <t>(915±916±917±918±919±920-921+922)</t>
  </si>
  <si>
    <t xml:space="preserve"> Naziv emitenta:  "STEP" d.d. Sarajevo</t>
  </si>
  <si>
    <t>Zabilješke i komentari uprave neophodni za bolje i jasnije razumjevanje podataka prezentiranih u Tabelama A, B, C, D, E i F obrazca OEI-PD</t>
  </si>
  <si>
    <t>Tabela G</t>
  </si>
  <si>
    <t>Pozicija na koju se odnosi komentar ili zabilješka</t>
  </si>
  <si>
    <t>Komentar ili zabilješka</t>
  </si>
  <si>
    <t>U Sarajevu  ,  07.08.2013. godine</t>
  </si>
  <si>
    <t>Tabela E</t>
  </si>
  <si>
    <t xml:space="preserve">        DIREKTNA METODA</t>
  </si>
  <si>
    <t xml:space="preserve"> u KM</t>
  </si>
  <si>
    <t>R..Br.</t>
  </si>
  <si>
    <t>A.</t>
  </si>
  <si>
    <t>GOTOVINSKI TOKOVI IZ POSLOVNIH AKTIVNOSTI</t>
  </si>
  <si>
    <t>I.</t>
  </si>
  <si>
    <r>
      <t xml:space="preserve">Prilivi gotovine iz poslovnih aktivnosti </t>
    </r>
    <r>
      <rPr>
        <i/>
        <sz val="10"/>
        <rFont val="Times New Roman"/>
        <family val="1"/>
      </rPr>
      <t>(302 do 304)</t>
    </r>
  </si>
  <si>
    <t>Prilivi od kupaca i primljeni avansi</t>
  </si>
  <si>
    <t>Prilivi od premija, subvencija, dotacija i sl.</t>
  </si>
  <si>
    <t>Ostali prilivi od poslovnih aktivnosti</t>
  </si>
  <si>
    <t>II.</t>
  </si>
  <si>
    <r>
      <t xml:space="preserve">Odlivi gotovine iz poslovnih aktivnosti </t>
    </r>
    <r>
      <rPr>
        <i/>
        <sz val="10"/>
        <rFont val="Times New Roman"/>
        <family val="1"/>
      </rPr>
      <t>(306 do 310)</t>
    </r>
  </si>
  <si>
    <t>Odlivi iz osnova isplata dobavljačima i dati avansi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</si>
  <si>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</si>
  <si>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</si>
  <si>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</si>
  <si>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</si>
  <si>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</si>
  <si>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r>
      <t xml:space="preserve">Neto priliv gotovine iz poslovnih aktivnosti </t>
    </r>
    <r>
      <rPr>
        <i/>
        <sz val="10"/>
        <rFont val="Times New Roman"/>
        <family val="1"/>
      </rPr>
      <t>(301-305)</t>
    </r>
  </si>
  <si>
    <t>IV.</t>
  </si>
  <si>
    <r>
      <t xml:space="preserve">Neto odliv gotovine iz poslovnih aktivnosti </t>
    </r>
    <r>
      <rPr>
        <i/>
        <sz val="10"/>
        <rFont val="Times New Roman"/>
        <family val="1"/>
      </rPr>
      <t>(305-301)</t>
    </r>
  </si>
  <si>
    <t>B.</t>
  </si>
  <si>
    <t>GOTOVINSKI TOKOVI IZ ULAGAČKIH AKTIVNOSTI</t>
  </si>
  <si>
    <r>
      <t xml:space="preserve">Prilivi gotovine iz ulagačkih aktivnosti </t>
    </r>
    <r>
      <rPr>
        <i/>
        <sz val="10"/>
        <rFont val="Times New Roman"/>
        <family val="1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</si>
  <si>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</rPr>
      <t>(321 do 324)</t>
    </r>
  </si>
  <si>
    <r>
      <t xml:space="preserve">Neto priliv gotovine iz ulagačkih aktivnosti </t>
    </r>
    <r>
      <rPr>
        <i/>
        <sz val="10"/>
        <rFont val="Times New Roman"/>
        <family val="1"/>
      </rPr>
      <t>(313-320)</t>
    </r>
  </si>
  <si>
    <r>
      <t xml:space="preserve">Neto odliv gotovine iz ulagačkih aktivnosti </t>
    </r>
    <r>
      <rPr>
        <i/>
        <sz val="10"/>
        <rFont val="Times New Roman"/>
        <family val="1"/>
      </rPr>
      <t>(320-313)</t>
    </r>
  </si>
  <si>
    <t>C.</t>
  </si>
  <si>
    <t>GOTOVINSKI TOKOVI IZ FINANSIJSKIH AKTIVNOSTI</t>
  </si>
  <si>
    <r>
      <t xml:space="preserve">Prilivi gotovine iz finansijskih aktivnosti </t>
    </r>
    <r>
      <rPr>
        <i/>
        <sz val="10"/>
        <rFont val="Times New Roman"/>
        <family val="1"/>
      </rPr>
      <t>(328 do 331)</t>
    </r>
  </si>
  <si>
    <r>
      <t xml:space="preserve">Odlivi gotovine iz finansijskih aktivnosti </t>
    </r>
    <r>
      <rPr>
        <i/>
        <sz val="10"/>
        <rFont val="Times New Roman"/>
        <family val="1"/>
      </rPr>
      <t>(333 do 338)</t>
    </r>
  </si>
  <si>
    <r>
      <t xml:space="preserve">Neto priliv gotovine iz finansijskih aktivnosti </t>
    </r>
    <r>
      <rPr>
        <i/>
        <sz val="10"/>
        <rFont val="Times New Roman"/>
        <family val="1"/>
      </rPr>
      <t>(327-332)</t>
    </r>
  </si>
  <si>
    <r>
      <t xml:space="preserve">Neto odliv gotovine iz finansijskih aktivnosti </t>
    </r>
    <r>
      <rPr>
        <i/>
        <sz val="10"/>
        <rFont val="Times New Roman"/>
        <family val="1"/>
      </rPr>
      <t>(332-327)</t>
    </r>
  </si>
  <si>
    <t>D.</t>
  </si>
  <si>
    <t>UKUPNI PRILIVI GOTOVINE (301+313+327)</t>
  </si>
  <si>
    <t>E.</t>
  </si>
  <si>
    <t>UKUPNI ODLIVI GOTOVINE (305+320+332)</t>
  </si>
  <si>
    <t xml:space="preserve">F. </t>
  </si>
  <si>
    <t>NETO PRILIV GOTOVINE (341-342)</t>
  </si>
  <si>
    <t xml:space="preserve">G. </t>
  </si>
  <si>
    <t>NETO ODLIV GOTOVINE (342-341)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</si>
  <si>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</si>
  <si>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</si>
  <si>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</si>
  <si>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</si>
  <si>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</si>
  <si>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</si>
  <si>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</si>
  <si>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 xml:space="preserve">         M.P.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</si>
</sst>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0"/>
      <name val="CRO_Dutch"/>
      <family val="0"/>
    </font>
    <font>
      <sz val="10"/>
      <name val="Arial"/>
      <family val="0"/>
    </font>
    <font>
      <sz val="11"/>
      <name val="Times New Roman CE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CRO_Dutch"/>
      <family val="0"/>
    </font>
    <font>
      <b/>
      <sz val="8"/>
      <color indexed="27"/>
      <name val="Tahoma"/>
      <family val="2"/>
    </font>
    <font>
      <sz val="8"/>
      <color indexed="27"/>
      <name val="Tahoma"/>
      <family val="2"/>
    </font>
    <font>
      <b/>
      <i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RO_Dutch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 style="dotted">
        <color indexed="63"/>
      </bottom>
    </border>
    <border>
      <left style="thin">
        <color indexed="63"/>
      </left>
      <right style="thin">
        <color indexed="63"/>
      </right>
      <top style="dotted">
        <color indexed="63"/>
      </top>
      <bottom style="dotted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dotted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double"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2" fillId="0" borderId="6" applyFill="0" applyAlignment="0">
      <protection/>
    </xf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8" applyNumberFormat="0" applyFont="0" applyAlignment="0" applyProtection="0"/>
    <xf numFmtId="0" fontId="39" fillId="27" borderId="9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57" applyFont="1" applyBorder="1">
      <alignment/>
      <protection/>
    </xf>
    <xf numFmtId="0" fontId="3" fillId="0" borderId="0" xfId="57" applyFont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Fill="1" applyAlignment="1">
      <alignment horizontal="right"/>
      <protection/>
    </xf>
    <xf numFmtId="0" fontId="4" fillId="0" borderId="0" xfId="0" applyFont="1" applyAlignment="1">
      <alignment/>
    </xf>
    <xf numFmtId="0" fontId="4" fillId="0" borderId="0" xfId="57" applyFont="1">
      <alignment/>
      <protection/>
    </xf>
    <xf numFmtId="0" fontId="4" fillId="0" borderId="0" xfId="57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57" applyFont="1" applyAlignment="1">
      <alignment/>
      <protection/>
    </xf>
    <xf numFmtId="0" fontId="4" fillId="33" borderId="11" xfId="57" applyFont="1" applyFill="1" applyBorder="1" applyAlignment="1">
      <alignment horizontal="center"/>
      <protection/>
    </xf>
    <xf numFmtId="0" fontId="4" fillId="0" borderId="12" xfId="0" applyFont="1" applyBorder="1" applyAlignment="1">
      <alignment horizontal="justify" vertical="top" wrapText="1"/>
    </xf>
    <xf numFmtId="0" fontId="4" fillId="0" borderId="12" xfId="57" applyFont="1" applyBorder="1" applyAlignment="1">
      <alignment horizontal="left"/>
      <protection/>
    </xf>
    <xf numFmtId="0" fontId="4" fillId="0" borderId="13" xfId="57" applyFont="1" applyBorder="1" applyAlignment="1">
      <alignment horizontal="left" vertical="center"/>
      <protection/>
    </xf>
    <xf numFmtId="0" fontId="3" fillId="0" borderId="13" xfId="57" applyFont="1" applyBorder="1">
      <alignment/>
      <protection/>
    </xf>
    <xf numFmtId="0" fontId="3" fillId="0" borderId="13" xfId="57" applyFont="1" applyBorder="1" applyAlignment="1">
      <alignment vertical="top"/>
      <protection/>
    </xf>
    <xf numFmtId="0" fontId="4" fillId="0" borderId="13" xfId="57" applyFont="1" applyBorder="1" applyAlignment="1">
      <alignment horizontal="left" vertical="top" wrapText="1"/>
      <protection/>
    </xf>
    <xf numFmtId="0" fontId="4" fillId="0" borderId="13" xfId="57" applyFont="1" applyBorder="1" applyAlignment="1">
      <alignment horizontal="left"/>
      <protection/>
    </xf>
    <xf numFmtId="0" fontId="3" fillId="0" borderId="13" xfId="0" applyFont="1" applyBorder="1" applyAlignment="1">
      <alignment/>
    </xf>
    <xf numFmtId="0" fontId="4" fillId="0" borderId="13" xfId="57" applyFont="1" applyBorder="1">
      <alignment/>
      <protection/>
    </xf>
    <xf numFmtId="0" fontId="5" fillId="0" borderId="14" xfId="52" applyNumberFormat="1" applyFont="1" applyFill="1" applyBorder="1" applyAlignment="1" applyProtection="1">
      <alignment/>
      <protection/>
    </xf>
    <xf numFmtId="0" fontId="5" fillId="0" borderId="13" xfId="52" applyNumberFormat="1" applyFont="1" applyFill="1" applyBorder="1" applyAlignment="1" applyProtection="1">
      <alignment/>
      <protection/>
    </xf>
    <xf numFmtId="0" fontId="3" fillId="0" borderId="13" xfId="0" applyFont="1" applyBorder="1" applyAlignment="1">
      <alignment horizontal="justify" vertical="top" wrapText="1"/>
    </xf>
    <xf numFmtId="0" fontId="3" fillId="0" borderId="13" xfId="57" applyFont="1" applyBorder="1" applyAlignment="1">
      <alignment horizontal="left"/>
      <protection/>
    </xf>
    <xf numFmtId="0" fontId="4" fillId="0" borderId="13" xfId="0" applyFont="1" applyBorder="1" applyAlignment="1">
      <alignment vertical="top" wrapText="1"/>
    </xf>
    <xf numFmtId="0" fontId="4" fillId="0" borderId="13" xfId="57" applyFont="1" applyBorder="1" applyAlignment="1">
      <alignment wrapText="1"/>
      <protection/>
    </xf>
    <xf numFmtId="0" fontId="4" fillId="0" borderId="13" xfId="57" applyFont="1" applyBorder="1" applyAlignment="1">
      <alignment vertical="top" wrapText="1"/>
      <protection/>
    </xf>
    <xf numFmtId="0" fontId="4" fillId="0" borderId="13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0" fontId="4" fillId="0" borderId="14" xfId="57" applyFont="1" applyBorder="1" applyAlignment="1">
      <alignment horizontal="left"/>
      <protection/>
    </xf>
    <xf numFmtId="0" fontId="3" fillId="0" borderId="14" xfId="57" applyFont="1" applyBorder="1">
      <alignment/>
      <protection/>
    </xf>
    <xf numFmtId="0" fontId="3" fillId="0" borderId="15" xfId="0" applyFont="1" applyBorder="1" applyAlignment="1">
      <alignment horizontal="justify" vertical="top" wrapText="1"/>
    </xf>
    <xf numFmtId="0" fontId="3" fillId="0" borderId="15" xfId="57" applyFont="1" applyBorder="1">
      <alignment/>
      <protection/>
    </xf>
    <xf numFmtId="0" fontId="4" fillId="0" borderId="16" xfId="57" applyFont="1" applyBorder="1">
      <alignment/>
      <protection/>
    </xf>
    <xf numFmtId="0" fontId="4" fillId="0" borderId="0" xfId="57" applyFont="1" applyBorder="1">
      <alignment/>
      <protection/>
    </xf>
    <xf numFmtId="0" fontId="3" fillId="0" borderId="16" xfId="57" applyFont="1" applyBorder="1">
      <alignment/>
      <protection/>
    </xf>
    <xf numFmtId="0" fontId="4" fillId="0" borderId="16" xfId="57" applyFont="1" applyBorder="1">
      <alignment/>
      <protection/>
    </xf>
    <xf numFmtId="0" fontId="3" fillId="0" borderId="0" xfId="0" applyFont="1" applyAlignment="1">
      <alignment/>
    </xf>
    <xf numFmtId="0" fontId="4" fillId="0" borderId="17" xfId="57" applyFont="1" applyFill="1" applyBorder="1" applyAlignment="1">
      <alignment horizontal="right"/>
      <protection/>
    </xf>
    <xf numFmtId="0" fontId="4" fillId="0" borderId="0" xfId="0" applyFont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right" vertical="top" wrapText="1"/>
    </xf>
    <xf numFmtId="3" fontId="3" fillId="0" borderId="17" xfId="0" applyNumberFormat="1" applyFont="1" applyBorder="1" applyAlignment="1">
      <alignment horizontal="right" vertical="top" wrapText="1"/>
    </xf>
    <xf numFmtId="0" fontId="3" fillId="0" borderId="17" xfId="0" applyFont="1" applyBorder="1" applyAlignment="1">
      <alignment vertical="top" wrapText="1"/>
    </xf>
    <xf numFmtId="3" fontId="3" fillId="0" borderId="1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3" fontId="3" fillId="0" borderId="17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9" xfId="57" applyFont="1" applyFill="1" applyBorder="1" applyAlignment="1">
      <alignment horizontal="right"/>
      <protection/>
    </xf>
    <xf numFmtId="0" fontId="4" fillId="0" borderId="0" xfId="0" applyFont="1" applyAlignment="1">
      <alignment vertical="center" wrapText="1"/>
    </xf>
    <xf numFmtId="0" fontId="3" fillId="34" borderId="19" xfId="0" applyFont="1" applyFill="1" applyBorder="1" applyAlignment="1">
      <alignment horizontal="center" vertical="top" wrapText="1"/>
    </xf>
    <xf numFmtId="0" fontId="3" fillId="34" borderId="24" xfId="0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vertical="top" wrapText="1"/>
    </xf>
    <xf numFmtId="0" fontId="3" fillId="0" borderId="25" xfId="0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3" fontId="3" fillId="0" borderId="17" xfId="0" applyNumberFormat="1" applyFont="1" applyBorder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7" xfId="0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23" xfId="0" applyFont="1" applyBorder="1" applyAlignment="1">
      <alignment horizontal="center"/>
    </xf>
    <xf numFmtId="0" fontId="4" fillId="0" borderId="0" xfId="57" applyFont="1" applyFill="1" applyBorder="1" applyAlignment="1">
      <alignment horizontal="right"/>
      <protection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top" textRotation="90" wrapText="1"/>
    </xf>
    <xf numFmtId="0" fontId="3" fillId="0" borderId="17" xfId="0" applyFont="1" applyBorder="1" applyAlignment="1">
      <alignment vertical="top" textRotation="90" wrapText="1"/>
    </xf>
    <xf numFmtId="3" fontId="3" fillId="0" borderId="17" xfId="0" applyNumberFormat="1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23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4" fillId="0" borderId="23" xfId="0" applyFont="1" applyBorder="1" applyAlignment="1">
      <alignment/>
    </xf>
    <xf numFmtId="0" fontId="4" fillId="33" borderId="19" xfId="57" applyFont="1" applyFill="1" applyBorder="1" applyAlignment="1">
      <alignment horizontal="center"/>
      <protection/>
    </xf>
    <xf numFmtId="0" fontId="4" fillId="0" borderId="17" xfId="0" applyFont="1" applyBorder="1" applyAlignment="1">
      <alignment horizontal="justify" vertical="top" wrapText="1"/>
    </xf>
    <xf numFmtId="0" fontId="3" fillId="0" borderId="17" xfId="57" applyFont="1" applyBorder="1">
      <alignment/>
      <protection/>
    </xf>
    <xf numFmtId="0" fontId="4" fillId="0" borderId="17" xfId="57" applyFont="1" applyBorder="1" applyAlignment="1">
      <alignment horizontal="left" vertical="center"/>
      <protection/>
    </xf>
    <xf numFmtId="0" fontId="3" fillId="0" borderId="17" xfId="57" applyFont="1" applyBorder="1" applyAlignment="1">
      <alignment horizontal="left" vertical="center"/>
      <protection/>
    </xf>
    <xf numFmtId="0" fontId="3" fillId="0" borderId="17" xfId="57" applyFont="1" applyBorder="1" applyAlignment="1">
      <alignment horizontal="right"/>
      <protection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4" fontId="3" fillId="0" borderId="17" xfId="0" applyNumberFormat="1" applyFont="1" applyFill="1" applyBorder="1" applyAlignment="1">
      <alignment wrapText="1"/>
    </xf>
    <xf numFmtId="12" fontId="3" fillId="0" borderId="17" xfId="0" applyNumberFormat="1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top" wrapText="1"/>
    </xf>
    <xf numFmtId="0" fontId="3" fillId="0" borderId="2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7" xfId="0" applyFont="1" applyBorder="1" applyAlignment="1">
      <alignment vertical="top" wrapText="1"/>
    </xf>
    <xf numFmtId="3" fontId="3" fillId="0" borderId="17" xfId="0" applyNumberFormat="1" applyFont="1" applyBorder="1" applyAlignment="1">
      <alignment horizontal="righ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wrapText="1"/>
    </xf>
    <xf numFmtId="12" fontId="3" fillId="0" borderId="17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9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3" fontId="3" fillId="0" borderId="17" xfId="0" applyNumberFormat="1" applyFont="1" applyBorder="1" applyAlignment="1">
      <alignment wrapText="1"/>
    </xf>
    <xf numFmtId="0" fontId="3" fillId="33" borderId="11" xfId="0" applyFont="1" applyFill="1" applyBorder="1" applyAlignment="1">
      <alignment horizontal="center"/>
    </xf>
    <xf numFmtId="49" fontId="3" fillId="33" borderId="30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 wrapText="1" readingOrder="1"/>
    </xf>
    <xf numFmtId="0" fontId="4" fillId="0" borderId="19" xfId="57" applyFont="1" applyFill="1" applyBorder="1" applyAlignment="1">
      <alignment horizontal="right" wrapText="1"/>
      <protection/>
    </xf>
    <xf numFmtId="12" fontId="4" fillId="0" borderId="17" xfId="0" applyNumberFormat="1" applyFont="1" applyBorder="1" applyAlignment="1">
      <alignment wrapText="1"/>
    </xf>
    <xf numFmtId="12" fontId="4" fillId="0" borderId="17" xfId="0" applyNumberFormat="1" applyFont="1" applyBorder="1" applyAlignment="1">
      <alignment horizontal="left" wrapText="1"/>
    </xf>
    <xf numFmtId="0" fontId="8" fillId="33" borderId="11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vertical="top" wrapText="1"/>
    </xf>
    <xf numFmtId="3" fontId="3" fillId="0" borderId="17" xfId="0" applyNumberFormat="1" applyFont="1" applyBorder="1" applyAlignment="1">
      <alignment vertical="top" wrapText="1"/>
    </xf>
    <xf numFmtId="0" fontId="4" fillId="0" borderId="23" xfId="57" applyFont="1" applyBorder="1" applyAlignment="1">
      <alignment horizontal="center" wrapText="1"/>
      <protection/>
    </xf>
    <xf numFmtId="0" fontId="3" fillId="33" borderId="11" xfId="0" applyFont="1" applyFill="1" applyBorder="1" applyAlignment="1">
      <alignment horizontal="center" wrapText="1"/>
    </xf>
    <xf numFmtId="49" fontId="3" fillId="33" borderId="31" xfId="0" applyNumberFormat="1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ja" xfId="54"/>
    <cellStyle name="Linked Cell" xfId="55"/>
    <cellStyle name="Neutral" xfId="56"/>
    <cellStyle name="Normal_TFI-FI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7FD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F1C1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ep.sa@bih.net.ba" TargetMode="External" /><Relationship Id="rId2" Type="http://schemas.openxmlformats.org/officeDocument/2006/relationships/hyperlink" Target="http://www.step.ba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SheetLayoutView="100" zoomScalePageLayoutView="0" workbookViewId="0" topLeftCell="A34">
      <selection activeCell="B13" sqref="B13"/>
    </sheetView>
  </sheetViews>
  <sheetFormatPr defaultColWidth="9.00390625" defaultRowHeight="12.75"/>
  <cols>
    <col min="1" max="1" width="60.625" style="1" customWidth="1"/>
    <col min="2" max="2" width="45.625" style="2" customWidth="1"/>
    <col min="3" max="16384" width="9.125" style="2" customWidth="1"/>
  </cols>
  <sheetData>
    <row r="1" spans="1:11" ht="13.5">
      <c r="A1" s="3" t="s">
        <v>0</v>
      </c>
      <c r="B1" s="4" t="s">
        <v>1</v>
      </c>
      <c r="C1" s="5"/>
      <c r="E1" s="5"/>
      <c r="F1" s="5"/>
      <c r="G1" s="6"/>
      <c r="I1" s="7"/>
      <c r="J1" s="7"/>
      <c r="K1" s="7"/>
    </row>
    <row r="2" spans="1:11" ht="13.5">
      <c r="A2" s="8" t="s">
        <v>2</v>
      </c>
      <c r="B2" s="9" t="s">
        <v>3</v>
      </c>
      <c r="C2" s="8"/>
      <c r="D2" s="8"/>
      <c r="E2" s="8"/>
      <c r="F2" s="10"/>
      <c r="G2" s="10"/>
      <c r="H2" s="10"/>
      <c r="I2" s="10"/>
      <c r="J2" s="10"/>
      <c r="K2" s="10"/>
    </row>
    <row r="3" spans="1:11" ht="13.5">
      <c r="A3" s="11" t="s">
        <v>4</v>
      </c>
      <c r="B3" s="11" t="s">
        <v>5</v>
      </c>
      <c r="C3" s="10"/>
      <c r="D3" s="10"/>
      <c r="E3" s="10"/>
      <c r="F3" s="10"/>
      <c r="G3" s="10"/>
      <c r="H3" s="10"/>
      <c r="I3" s="10"/>
      <c r="J3" s="10"/>
      <c r="K3" s="10"/>
    </row>
    <row r="4" spans="1:2" ht="13.5">
      <c r="A4" s="12" t="s">
        <v>6</v>
      </c>
      <c r="B4" s="13" t="s">
        <v>7</v>
      </c>
    </row>
    <row r="5" spans="1:2" ht="13.5">
      <c r="A5" s="14" t="s">
        <v>8</v>
      </c>
      <c r="B5" s="15"/>
    </row>
    <row r="6" spans="1:2" ht="28.5" customHeight="1">
      <c r="A6" s="16" t="s">
        <v>9</v>
      </c>
      <c r="B6" s="17" t="s">
        <v>10</v>
      </c>
    </row>
    <row r="7" spans="1:2" ht="13.5">
      <c r="A7" s="15" t="s">
        <v>11</v>
      </c>
      <c r="B7" s="18" t="s">
        <v>12</v>
      </c>
    </row>
    <row r="8" spans="1:2" ht="13.5">
      <c r="A8" s="19" t="s">
        <v>13</v>
      </c>
      <c r="B8" s="20" t="s">
        <v>14</v>
      </c>
    </row>
    <row r="9" spans="1:2" ht="12.75">
      <c r="A9" s="15" t="s">
        <v>15</v>
      </c>
      <c r="B9" s="21" t="s">
        <v>16</v>
      </c>
    </row>
    <row r="10" spans="1:2" ht="12.75">
      <c r="A10" s="15" t="s">
        <v>17</v>
      </c>
      <c r="B10" s="22" t="s">
        <v>18</v>
      </c>
    </row>
    <row r="11" spans="1:2" ht="13.5">
      <c r="A11" s="23" t="s">
        <v>19</v>
      </c>
      <c r="B11" s="20" t="s">
        <v>20</v>
      </c>
    </row>
    <row r="12" spans="1:2" ht="15" customHeight="1">
      <c r="A12" s="23" t="s">
        <v>21</v>
      </c>
      <c r="B12" s="24">
        <v>125</v>
      </c>
    </row>
    <row r="13" spans="1:2" ht="17.25" customHeight="1">
      <c r="A13" s="23" t="s">
        <v>22</v>
      </c>
      <c r="B13" s="24"/>
    </row>
    <row r="14" spans="1:2" ht="13.5">
      <c r="A14" s="23" t="s">
        <v>23</v>
      </c>
      <c r="B14" s="20" t="s">
        <v>24</v>
      </c>
    </row>
    <row r="15" spans="1:2" ht="25.5">
      <c r="A15" s="23" t="s">
        <v>25</v>
      </c>
      <c r="B15" s="20" t="s">
        <v>26</v>
      </c>
    </row>
    <row r="16" spans="1:2" ht="13.5">
      <c r="A16" s="23" t="s">
        <v>27</v>
      </c>
      <c r="B16" s="20" t="s">
        <v>28</v>
      </c>
    </row>
    <row r="17" spans="1:2" ht="13.5">
      <c r="A17" s="25" t="s">
        <v>29</v>
      </c>
      <c r="B17" s="15"/>
    </row>
    <row r="18" spans="1:2" ht="27">
      <c r="A18" s="23" t="s">
        <v>30</v>
      </c>
      <c r="B18" s="26" t="s">
        <v>31</v>
      </c>
    </row>
    <row r="19" spans="1:2" ht="40.5">
      <c r="A19" s="23" t="s">
        <v>32</v>
      </c>
      <c r="B19" s="26" t="s">
        <v>33</v>
      </c>
    </row>
    <row r="20" spans="1:2" ht="94.5">
      <c r="A20" s="23" t="s">
        <v>34</v>
      </c>
      <c r="B20" s="27" t="s">
        <v>35</v>
      </c>
    </row>
    <row r="21" spans="1:2" ht="17.25" customHeight="1">
      <c r="A21" s="28" t="s">
        <v>36</v>
      </c>
      <c r="B21" s="15"/>
    </row>
    <row r="22" spans="1:2" ht="13.5">
      <c r="A22" s="29" t="s">
        <v>37</v>
      </c>
      <c r="B22" s="30">
        <v>104</v>
      </c>
    </row>
    <row r="23" spans="1:2" ht="25.5">
      <c r="A23" s="23" t="s">
        <v>38</v>
      </c>
      <c r="B23" s="20" t="s">
        <v>39</v>
      </c>
    </row>
    <row r="24" spans="1:2" ht="45" customHeight="1">
      <c r="A24" s="23" t="s">
        <v>40</v>
      </c>
      <c r="B24" s="27" t="s">
        <v>41</v>
      </c>
    </row>
    <row r="25" spans="1:2" ht="27">
      <c r="A25" s="25" t="s">
        <v>42</v>
      </c>
      <c r="B25" s="31"/>
    </row>
    <row r="26" spans="1:2" ht="38.25">
      <c r="A26" s="29" t="s">
        <v>43</v>
      </c>
      <c r="B26" s="31"/>
    </row>
    <row r="27" spans="1:2" ht="27">
      <c r="A27" s="25" t="s">
        <v>44</v>
      </c>
      <c r="B27" s="15"/>
    </row>
    <row r="28" spans="1:2" ht="13.5">
      <c r="A28" s="29" t="s">
        <v>45</v>
      </c>
      <c r="B28" s="20" t="s">
        <v>46</v>
      </c>
    </row>
    <row r="29" spans="1:2" ht="189">
      <c r="A29" s="23" t="s">
        <v>47</v>
      </c>
      <c r="B29" s="27" t="s">
        <v>48</v>
      </c>
    </row>
    <row r="30" spans="1:2" ht="13.5">
      <c r="A30" s="23" t="s">
        <v>49</v>
      </c>
      <c r="B30" s="20" t="s">
        <v>50</v>
      </c>
    </row>
    <row r="31" spans="1:2" ht="13.5">
      <c r="A31" s="28" t="s">
        <v>51</v>
      </c>
      <c r="B31" s="15"/>
    </row>
    <row r="32" spans="1:2" ht="12.75">
      <c r="A32" s="23" t="s">
        <v>52</v>
      </c>
      <c r="B32" s="15"/>
    </row>
    <row r="33" spans="1:2" ht="38.25">
      <c r="A33" s="23" t="s">
        <v>53</v>
      </c>
      <c r="B33" s="15"/>
    </row>
    <row r="34" spans="1:2" ht="38.25">
      <c r="A34" s="23" t="s">
        <v>54</v>
      </c>
      <c r="B34" s="15"/>
    </row>
    <row r="35" spans="1:2" ht="26.25" customHeight="1">
      <c r="A35" s="23" t="s">
        <v>55</v>
      </c>
      <c r="B35" s="15"/>
    </row>
    <row r="36" spans="1:2" ht="38.25">
      <c r="A36" s="32" t="s">
        <v>56</v>
      </c>
      <c r="B36" s="33"/>
    </row>
    <row r="38" spans="1:2" ht="13.5">
      <c r="A38" s="34" t="s">
        <v>57</v>
      </c>
      <c r="B38" s="6"/>
    </row>
    <row r="39" spans="1:2" ht="13.5">
      <c r="A39" s="35"/>
      <c r="B39" s="36"/>
    </row>
    <row r="40" ht="13.5">
      <c r="B40" s="6" t="s">
        <v>58</v>
      </c>
    </row>
    <row r="41" ht="13.5">
      <c r="B41" s="37" t="s">
        <v>59</v>
      </c>
    </row>
  </sheetData>
  <sheetProtection selectLockedCells="1" selectUnlockedCells="1"/>
  <hyperlinks>
    <hyperlink ref="B9" r:id="rId1" display="step.sa@bih.net.ba"/>
    <hyperlink ref="B10" r:id="rId2" display="www.step.ba"/>
  </hyperlinks>
  <printOptions horizontalCentered="1"/>
  <pageMargins left="0.39375" right="0.3541666666666667" top="0.6902777777777778" bottom="0.43333333333333335" header="0.5118055555555555" footer="0.5118055555555555"/>
  <pageSetup horizontalDpi="300" verticalDpi="300" orientation="portrait" paperSize="9" scale="92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7"/>
  <sheetViews>
    <sheetView zoomScale="120" zoomScaleNormal="120" zoomScalePageLayoutView="0" workbookViewId="0" topLeftCell="A167">
      <selection activeCell="B133" sqref="B133:C133"/>
    </sheetView>
  </sheetViews>
  <sheetFormatPr defaultColWidth="9.00390625" defaultRowHeight="12.75"/>
  <cols>
    <col min="1" max="1" width="14.125" style="38" customWidth="1"/>
    <col min="2" max="2" width="15.375" style="38" customWidth="1"/>
    <col min="3" max="3" width="18.375" style="38" customWidth="1"/>
    <col min="4" max="4" width="12.75390625" style="38" customWidth="1"/>
    <col min="5" max="7" width="3.125" style="38" customWidth="1"/>
    <col min="8" max="8" width="16.625" style="38" customWidth="1"/>
    <col min="9" max="9" width="16.375" style="38" customWidth="1"/>
    <col min="10" max="16384" width="9.125" style="38" customWidth="1"/>
  </cols>
  <sheetData>
    <row r="1" spans="1:9" ht="13.5">
      <c r="A1" s="1"/>
      <c r="B1" s="4"/>
      <c r="I1" s="39" t="s">
        <v>1</v>
      </c>
    </row>
    <row r="2" spans="1:9" ht="13.5">
      <c r="A2" s="3"/>
      <c r="C2" s="40"/>
      <c r="I2" s="39" t="s">
        <v>60</v>
      </c>
    </row>
    <row r="3" spans="1:9" ht="12.75" customHeight="1">
      <c r="A3" s="41" t="s">
        <v>61</v>
      </c>
      <c r="B3" s="102" t="s">
        <v>62</v>
      </c>
      <c r="C3" s="102"/>
      <c r="D3" s="102"/>
      <c r="E3" s="102"/>
      <c r="F3" s="102"/>
      <c r="G3" s="102"/>
      <c r="H3" s="102"/>
      <c r="I3" s="102"/>
    </row>
    <row r="4" spans="1:9" ht="12.75" customHeight="1">
      <c r="A4" s="41" t="s">
        <v>63</v>
      </c>
      <c r="B4" s="102" t="s">
        <v>64</v>
      </c>
      <c r="C4" s="102"/>
      <c r="D4" s="102"/>
      <c r="E4" s="102"/>
      <c r="F4" s="102"/>
      <c r="G4" s="102"/>
      <c r="H4" s="102"/>
      <c r="I4" s="102"/>
    </row>
    <row r="5" spans="1:9" ht="12.75" customHeight="1">
      <c r="A5" s="41" t="s">
        <v>65</v>
      </c>
      <c r="B5" s="102" t="s">
        <v>66</v>
      </c>
      <c r="C5" s="102"/>
      <c r="D5" s="102"/>
      <c r="E5" s="102"/>
      <c r="F5" s="102"/>
      <c r="G5" s="102"/>
      <c r="H5" s="102"/>
      <c r="I5" s="102"/>
    </row>
    <row r="6" spans="1:9" ht="12.75" customHeight="1">
      <c r="A6" s="41" t="s">
        <v>67</v>
      </c>
      <c r="B6" s="103" t="s">
        <v>68</v>
      </c>
      <c r="C6" s="103"/>
      <c r="D6" s="103"/>
      <c r="E6" s="103"/>
      <c r="F6" s="103"/>
      <c r="G6" s="103"/>
      <c r="H6" s="103"/>
      <c r="I6" s="103"/>
    </row>
    <row r="7" spans="1:9" ht="14.25" customHeight="1">
      <c r="A7" s="41" t="s">
        <v>69</v>
      </c>
      <c r="B7" s="103" t="s">
        <v>70</v>
      </c>
      <c r="C7" s="103"/>
      <c r="D7" s="103"/>
      <c r="E7" s="103"/>
      <c r="F7" s="103"/>
      <c r="G7" s="103"/>
      <c r="H7" s="103"/>
      <c r="I7" s="103"/>
    </row>
    <row r="8" spans="1:9" ht="18" customHeight="1">
      <c r="A8" s="42"/>
      <c r="B8" s="42"/>
      <c r="C8" s="42"/>
      <c r="D8" s="43"/>
      <c r="E8" s="42"/>
      <c r="F8" s="42"/>
      <c r="G8" s="42"/>
      <c r="H8" s="44"/>
      <c r="I8" s="44"/>
    </row>
    <row r="9" spans="1:9" ht="12.75" hidden="1">
      <c r="A9" s="42"/>
      <c r="B9" s="42"/>
      <c r="C9" s="42"/>
      <c r="D9" s="42"/>
      <c r="E9" s="42"/>
      <c r="F9" s="42"/>
      <c r="G9" s="42"/>
      <c r="H9" s="42"/>
      <c r="I9" s="42"/>
    </row>
    <row r="10" spans="1:9" ht="1.5" customHeight="1" hidden="1">
      <c r="A10" s="42"/>
      <c r="B10" s="42"/>
      <c r="C10" s="42"/>
      <c r="D10" s="42"/>
      <c r="E10" s="42"/>
      <c r="F10" s="42"/>
      <c r="G10" s="42"/>
      <c r="H10" s="42"/>
      <c r="I10" s="42"/>
    </row>
    <row r="11" spans="1:9" ht="18.75" customHeight="1">
      <c r="A11" s="104" t="s">
        <v>71</v>
      </c>
      <c r="B11" s="104"/>
      <c r="C11" s="104"/>
      <c r="D11" s="104"/>
      <c r="E11" s="104"/>
      <c r="F11" s="104"/>
      <c r="G11" s="104"/>
      <c r="H11" s="104"/>
      <c r="I11" s="104"/>
    </row>
    <row r="12" spans="1:9" ht="12" customHeight="1">
      <c r="A12" s="105"/>
      <c r="B12" s="105"/>
      <c r="C12" s="105"/>
      <c r="D12" s="105"/>
      <c r="E12" s="105"/>
      <c r="F12" s="105"/>
      <c r="G12" s="105"/>
      <c r="H12" s="105"/>
      <c r="I12" s="105"/>
    </row>
    <row r="13" spans="3:8" ht="18.75" customHeight="1">
      <c r="C13" s="105" t="s">
        <v>72</v>
      </c>
      <c r="D13" s="105"/>
      <c r="E13" s="105"/>
      <c r="F13" s="105"/>
      <c r="G13" s="105"/>
      <c r="H13" s="45"/>
    </row>
    <row r="14" ht="12.75">
      <c r="I14" s="38" t="s">
        <v>73</v>
      </c>
    </row>
    <row r="15" spans="1:9" ht="12.75" customHeight="1">
      <c r="A15" s="106" t="s">
        <v>74</v>
      </c>
      <c r="B15" s="107" t="s">
        <v>75</v>
      </c>
      <c r="C15" s="107"/>
      <c r="D15" s="46" t="s">
        <v>76</v>
      </c>
      <c r="E15" s="108" t="s">
        <v>77</v>
      </c>
      <c r="F15" s="108"/>
      <c r="G15" s="108"/>
      <c r="H15" s="109" t="s">
        <v>78</v>
      </c>
      <c r="I15" s="109"/>
    </row>
    <row r="16" spans="1:9" ht="12.75" customHeight="1">
      <c r="A16" s="106"/>
      <c r="B16" s="107"/>
      <c r="C16" s="107"/>
      <c r="D16" s="48"/>
      <c r="E16" s="110" t="s">
        <v>79</v>
      </c>
      <c r="F16" s="110"/>
      <c r="G16" s="110"/>
      <c r="H16" s="109"/>
      <c r="I16" s="109"/>
    </row>
    <row r="17" spans="1:9" ht="12.75">
      <c r="A17" s="106"/>
      <c r="B17" s="107"/>
      <c r="C17" s="107"/>
      <c r="D17" s="48"/>
      <c r="E17" s="111"/>
      <c r="F17" s="111"/>
      <c r="G17" s="111"/>
      <c r="H17" s="49" t="s">
        <v>80</v>
      </c>
      <c r="I17" s="47" t="s">
        <v>81</v>
      </c>
    </row>
    <row r="18" spans="1:9" ht="12.75">
      <c r="A18" s="106"/>
      <c r="B18" s="107"/>
      <c r="C18" s="107"/>
      <c r="D18" s="50"/>
      <c r="E18" s="112"/>
      <c r="F18" s="112"/>
      <c r="G18" s="112"/>
      <c r="H18" s="52" t="s">
        <v>82</v>
      </c>
      <c r="I18" s="53" t="s">
        <v>82</v>
      </c>
    </row>
    <row r="19" spans="1:9" ht="12.75" customHeight="1">
      <c r="A19" s="53">
        <v>1</v>
      </c>
      <c r="B19" s="113">
        <v>2</v>
      </c>
      <c r="C19" s="113"/>
      <c r="D19" s="53">
        <v>3</v>
      </c>
      <c r="E19" s="113">
        <v>4</v>
      </c>
      <c r="F19" s="113"/>
      <c r="G19" s="113"/>
      <c r="H19" s="53">
        <v>5</v>
      </c>
      <c r="I19" s="53">
        <v>6</v>
      </c>
    </row>
    <row r="20" spans="1:9" ht="13.5" customHeight="1">
      <c r="A20" s="54"/>
      <c r="B20" s="114" t="s">
        <v>83</v>
      </c>
      <c r="C20" s="114"/>
      <c r="D20" s="54"/>
      <c r="E20" s="115"/>
      <c r="F20" s="115"/>
      <c r="G20" s="115"/>
      <c r="H20" s="54"/>
      <c r="I20" s="54"/>
    </row>
    <row r="21" spans="1:9" ht="12.75" customHeight="1">
      <c r="A21" s="54"/>
      <c r="B21" s="116" t="s">
        <v>84</v>
      </c>
      <c r="C21" s="116"/>
      <c r="D21" s="54"/>
      <c r="E21" s="54"/>
      <c r="F21" s="54"/>
      <c r="G21" s="54"/>
      <c r="H21" s="57"/>
      <c r="I21" s="57"/>
    </row>
    <row r="22" spans="1:9" ht="14.25" customHeight="1">
      <c r="A22" s="54"/>
      <c r="B22" s="114" t="s">
        <v>85</v>
      </c>
      <c r="C22" s="114"/>
      <c r="D22" s="54"/>
      <c r="E22" s="54">
        <v>2</v>
      </c>
      <c r="F22" s="54">
        <v>0</v>
      </c>
      <c r="G22" s="54">
        <v>1</v>
      </c>
      <c r="H22" s="58">
        <v>2381909</v>
      </c>
      <c r="I22" s="58">
        <f>7425572</f>
        <v>7425572</v>
      </c>
    </row>
    <row r="23" spans="1:9" ht="14.25" customHeight="1">
      <c r="A23" s="54">
        <v>60</v>
      </c>
      <c r="B23" s="116" t="s">
        <v>86</v>
      </c>
      <c r="C23" s="116"/>
      <c r="D23" s="54"/>
      <c r="E23" s="54">
        <v>2</v>
      </c>
      <c r="F23" s="54">
        <v>0</v>
      </c>
      <c r="G23" s="54">
        <v>2</v>
      </c>
      <c r="H23" s="58">
        <v>740998</v>
      </c>
      <c r="I23" s="58"/>
    </row>
    <row r="24" spans="1:9" ht="25.5" customHeight="1">
      <c r="A24" s="54">
        <v>600</v>
      </c>
      <c r="B24" s="116" t="s">
        <v>87</v>
      </c>
      <c r="C24" s="116"/>
      <c r="D24" s="54"/>
      <c r="E24" s="54">
        <v>2</v>
      </c>
      <c r="F24" s="54">
        <v>0</v>
      </c>
      <c r="G24" s="54">
        <v>3</v>
      </c>
      <c r="H24" s="58"/>
      <c r="I24" s="58"/>
    </row>
    <row r="25" spans="1:9" ht="14.25" customHeight="1">
      <c r="A25" s="54">
        <v>601</v>
      </c>
      <c r="B25" s="116" t="s">
        <v>88</v>
      </c>
      <c r="C25" s="116"/>
      <c r="D25" s="54"/>
      <c r="E25" s="54">
        <v>2</v>
      </c>
      <c r="F25" s="54">
        <v>0</v>
      </c>
      <c r="G25" s="54">
        <v>4</v>
      </c>
      <c r="H25" s="58"/>
      <c r="I25" s="58"/>
    </row>
    <row r="26" spans="1:9" ht="14.25" customHeight="1">
      <c r="A26" s="54">
        <v>602</v>
      </c>
      <c r="B26" s="116" t="s">
        <v>89</v>
      </c>
      <c r="C26" s="116"/>
      <c r="D26" s="54"/>
      <c r="E26" s="54">
        <v>2</v>
      </c>
      <c r="F26" s="54">
        <v>0</v>
      </c>
      <c r="G26" s="54">
        <v>5</v>
      </c>
      <c r="H26" s="58">
        <v>740998</v>
      </c>
      <c r="I26" s="58"/>
    </row>
    <row r="27" spans="1:9" ht="14.25" customHeight="1">
      <c r="A27" s="54">
        <v>61</v>
      </c>
      <c r="B27" s="116" t="s">
        <v>90</v>
      </c>
      <c r="C27" s="116"/>
      <c r="D27" s="54"/>
      <c r="E27" s="54">
        <v>2</v>
      </c>
      <c r="F27" s="54">
        <v>0</v>
      </c>
      <c r="G27" s="54">
        <v>6</v>
      </c>
      <c r="H27" s="58">
        <v>1614346</v>
      </c>
      <c r="I27" s="58">
        <v>7399888</v>
      </c>
    </row>
    <row r="28" spans="1:9" ht="25.5" customHeight="1">
      <c r="A28" s="54">
        <v>610</v>
      </c>
      <c r="B28" s="116" t="s">
        <v>91</v>
      </c>
      <c r="C28" s="116"/>
      <c r="D28" s="54"/>
      <c r="E28" s="54">
        <v>2</v>
      </c>
      <c r="F28" s="54">
        <v>0</v>
      </c>
      <c r="G28" s="54">
        <v>7</v>
      </c>
      <c r="H28" s="58">
        <v>700788</v>
      </c>
      <c r="I28" s="58"/>
    </row>
    <row r="29" spans="1:9" ht="25.5" customHeight="1">
      <c r="A29" s="54">
        <v>611</v>
      </c>
      <c r="B29" s="116" t="s">
        <v>92</v>
      </c>
      <c r="C29" s="116"/>
      <c r="D29" s="54"/>
      <c r="E29" s="54">
        <v>2</v>
      </c>
      <c r="F29" s="54">
        <v>0</v>
      </c>
      <c r="G29" s="54">
        <v>8</v>
      </c>
      <c r="H29" s="58">
        <v>697852</v>
      </c>
      <c r="I29" s="58">
        <v>7399888</v>
      </c>
    </row>
    <row r="30" spans="1:9" ht="25.5" customHeight="1">
      <c r="A30" s="54">
        <v>612</v>
      </c>
      <c r="B30" s="116" t="s">
        <v>93</v>
      </c>
      <c r="C30" s="116"/>
      <c r="D30" s="54"/>
      <c r="E30" s="54">
        <v>2</v>
      </c>
      <c r="F30" s="54">
        <v>0</v>
      </c>
      <c r="G30" s="54">
        <v>9</v>
      </c>
      <c r="H30" s="58">
        <v>215706</v>
      </c>
      <c r="I30" s="58"/>
    </row>
    <row r="31" spans="1:9" ht="25.5" customHeight="1">
      <c r="A31" s="54">
        <v>62</v>
      </c>
      <c r="B31" s="116" t="s">
        <v>94</v>
      </c>
      <c r="C31" s="116"/>
      <c r="D31" s="54"/>
      <c r="E31" s="54">
        <v>2</v>
      </c>
      <c r="F31" s="54">
        <v>1</v>
      </c>
      <c r="G31" s="54">
        <v>0</v>
      </c>
      <c r="H31" s="58"/>
      <c r="I31" s="58"/>
    </row>
    <row r="32" spans="1:9" ht="14.25" customHeight="1">
      <c r="A32" s="54">
        <v>65</v>
      </c>
      <c r="B32" s="116" t="s">
        <v>95</v>
      </c>
      <c r="C32" s="116"/>
      <c r="D32" s="54"/>
      <c r="E32" s="54">
        <v>2</v>
      </c>
      <c r="F32" s="54">
        <v>1</v>
      </c>
      <c r="G32" s="54">
        <v>1</v>
      </c>
      <c r="H32" s="58">
        <v>26565</v>
      </c>
      <c r="I32" s="58">
        <v>25684</v>
      </c>
    </row>
    <row r="33" spans="1:9" ht="25.5" customHeight="1">
      <c r="A33" s="54"/>
      <c r="B33" s="114" t="s">
        <v>96</v>
      </c>
      <c r="C33" s="114"/>
      <c r="D33" s="54"/>
      <c r="E33" s="54">
        <v>2</v>
      </c>
      <c r="F33" s="54">
        <v>1</v>
      </c>
      <c r="G33" s="54">
        <v>2</v>
      </c>
      <c r="H33" s="58">
        <v>3000636</v>
      </c>
      <c r="I33" s="58">
        <v>3294445</v>
      </c>
    </row>
    <row r="34" spans="1:9" ht="14.25" customHeight="1">
      <c r="A34" s="54">
        <v>50</v>
      </c>
      <c r="B34" s="116" t="s">
        <v>97</v>
      </c>
      <c r="C34" s="116"/>
      <c r="D34" s="54"/>
      <c r="E34" s="54">
        <v>2</v>
      </c>
      <c r="F34" s="54">
        <v>1</v>
      </c>
      <c r="G34" s="54">
        <v>3</v>
      </c>
      <c r="H34" s="58">
        <v>676849</v>
      </c>
      <c r="I34" s="58"/>
    </row>
    <row r="35" spans="1:9" ht="14.25" customHeight="1">
      <c r="A35" s="54">
        <v>51</v>
      </c>
      <c r="B35" s="116" t="s">
        <v>98</v>
      </c>
      <c r="C35" s="116"/>
      <c r="D35" s="54"/>
      <c r="E35" s="54">
        <v>2</v>
      </c>
      <c r="F35" s="54">
        <v>1</v>
      </c>
      <c r="G35" s="54">
        <v>4</v>
      </c>
      <c r="H35" s="58">
        <v>247082</v>
      </c>
      <c r="I35" s="58">
        <v>993905</v>
      </c>
    </row>
    <row r="36" spans="1:9" ht="25.5" customHeight="1">
      <c r="A36" s="54">
        <v>52</v>
      </c>
      <c r="B36" s="116" t="s">
        <v>99</v>
      </c>
      <c r="C36" s="116"/>
      <c r="D36" s="54"/>
      <c r="E36" s="54">
        <v>2</v>
      </c>
      <c r="F36" s="54">
        <v>1</v>
      </c>
      <c r="G36" s="54">
        <v>5</v>
      </c>
      <c r="H36" s="58">
        <v>1645877</v>
      </c>
      <c r="I36" s="58">
        <v>1591925</v>
      </c>
    </row>
    <row r="37" spans="1:9" ht="14.25" customHeight="1">
      <c r="A37" s="54" t="s">
        <v>100</v>
      </c>
      <c r="B37" s="116" t="s">
        <v>101</v>
      </c>
      <c r="C37" s="116"/>
      <c r="D37" s="54"/>
      <c r="E37" s="54">
        <v>2</v>
      </c>
      <c r="F37" s="54">
        <v>1</v>
      </c>
      <c r="G37" s="54">
        <v>6</v>
      </c>
      <c r="H37" s="58">
        <v>1144260</v>
      </c>
      <c r="I37" s="58">
        <v>1288160</v>
      </c>
    </row>
    <row r="38" spans="1:9" ht="25.5" customHeight="1">
      <c r="A38" s="54" t="s">
        <v>102</v>
      </c>
      <c r="B38" s="116" t="s">
        <v>103</v>
      </c>
      <c r="C38" s="116"/>
      <c r="D38" s="54"/>
      <c r="E38" s="54">
        <v>2</v>
      </c>
      <c r="F38" s="54">
        <v>1</v>
      </c>
      <c r="G38" s="54">
        <v>7</v>
      </c>
      <c r="H38" s="58">
        <v>454773</v>
      </c>
      <c r="I38" s="58">
        <v>235905</v>
      </c>
    </row>
    <row r="39" spans="1:9" ht="14.25" customHeight="1">
      <c r="A39" s="54" t="s">
        <v>104</v>
      </c>
      <c r="B39" s="116" t="s">
        <v>105</v>
      </c>
      <c r="C39" s="116"/>
      <c r="D39" s="54"/>
      <c r="E39" s="54">
        <v>2</v>
      </c>
      <c r="F39" s="54">
        <v>1</v>
      </c>
      <c r="G39" s="54">
        <v>8</v>
      </c>
      <c r="H39" s="58">
        <v>46844</v>
      </c>
      <c r="I39" s="58">
        <v>67860</v>
      </c>
    </row>
    <row r="40" spans="1:9" ht="14.25" customHeight="1">
      <c r="A40" s="54">
        <v>53</v>
      </c>
      <c r="B40" s="116" t="s">
        <v>106</v>
      </c>
      <c r="C40" s="116"/>
      <c r="D40" s="54"/>
      <c r="E40" s="54">
        <v>2</v>
      </c>
      <c r="F40" s="54">
        <v>1</v>
      </c>
      <c r="G40" s="54">
        <v>9</v>
      </c>
      <c r="H40" s="58">
        <v>149542</v>
      </c>
      <c r="I40" s="58">
        <v>484573</v>
      </c>
    </row>
    <row r="41" spans="1:9" ht="14.25" customHeight="1">
      <c r="A41" s="54" t="s">
        <v>107</v>
      </c>
      <c r="B41" s="116" t="s">
        <v>108</v>
      </c>
      <c r="C41" s="116"/>
      <c r="D41" s="54"/>
      <c r="E41" s="54">
        <v>2</v>
      </c>
      <c r="F41" s="54">
        <v>2</v>
      </c>
      <c r="G41" s="54">
        <v>0</v>
      </c>
      <c r="H41" s="58">
        <v>88984</v>
      </c>
      <c r="I41" s="58">
        <v>104372</v>
      </c>
    </row>
    <row r="42" spans="1:9" ht="14.25" customHeight="1">
      <c r="A42" s="54" t="s">
        <v>109</v>
      </c>
      <c r="B42" s="116" t="s">
        <v>110</v>
      </c>
      <c r="C42" s="116"/>
      <c r="D42" s="54"/>
      <c r="E42" s="54">
        <v>2</v>
      </c>
      <c r="F42" s="54">
        <v>2</v>
      </c>
      <c r="G42" s="54">
        <v>1</v>
      </c>
      <c r="H42" s="58"/>
      <c r="I42" s="58"/>
    </row>
    <row r="43" spans="1:9" ht="14.25" customHeight="1">
      <c r="A43" s="54">
        <v>55</v>
      </c>
      <c r="B43" s="116" t="s">
        <v>111</v>
      </c>
      <c r="C43" s="116"/>
      <c r="D43" s="54"/>
      <c r="E43" s="54">
        <v>2</v>
      </c>
      <c r="F43" s="54">
        <v>2</v>
      </c>
      <c r="G43" s="54">
        <v>2</v>
      </c>
      <c r="H43" s="58">
        <v>192302</v>
      </c>
      <c r="I43" s="58">
        <v>119670</v>
      </c>
    </row>
    <row r="44" spans="1:9" ht="25.5" customHeight="1">
      <c r="A44" s="54" t="s">
        <v>112</v>
      </c>
      <c r="B44" s="116" t="s">
        <v>113</v>
      </c>
      <c r="C44" s="116"/>
      <c r="D44" s="54"/>
      <c r="E44" s="54">
        <v>2</v>
      </c>
      <c r="F44" s="54">
        <v>2</v>
      </c>
      <c r="G44" s="54">
        <v>3</v>
      </c>
      <c r="H44" s="58"/>
      <c r="I44" s="58"/>
    </row>
    <row r="45" spans="1:9" ht="25.5" customHeight="1">
      <c r="A45" s="54" t="s">
        <v>114</v>
      </c>
      <c r="B45" s="116" t="s">
        <v>115</v>
      </c>
      <c r="C45" s="116"/>
      <c r="D45" s="54"/>
      <c r="E45" s="54">
        <v>2</v>
      </c>
      <c r="F45" s="54">
        <v>2</v>
      </c>
      <c r="G45" s="59">
        <v>4</v>
      </c>
      <c r="H45" s="58"/>
      <c r="I45" s="58"/>
    </row>
    <row r="46" spans="1:9" ht="15.75" customHeight="1">
      <c r="A46" s="54"/>
      <c r="B46" s="114" t="s">
        <v>116</v>
      </c>
      <c r="C46" s="114"/>
      <c r="D46" s="54"/>
      <c r="E46" s="54">
        <v>2</v>
      </c>
      <c r="F46" s="54">
        <v>2</v>
      </c>
      <c r="G46" s="54">
        <v>5</v>
      </c>
      <c r="H46" s="58"/>
      <c r="I46" s="58">
        <v>4131127</v>
      </c>
    </row>
    <row r="47" spans="1:9" ht="15.75" customHeight="1">
      <c r="A47" s="54"/>
      <c r="B47" s="114" t="s">
        <v>117</v>
      </c>
      <c r="C47" s="114"/>
      <c r="D47" s="54"/>
      <c r="E47" s="54">
        <v>2</v>
      </c>
      <c r="F47" s="54">
        <v>2</v>
      </c>
      <c r="G47" s="54">
        <v>6</v>
      </c>
      <c r="H47" s="58">
        <v>618727</v>
      </c>
      <c r="I47" s="58"/>
    </row>
    <row r="48" spans="1:9" ht="14.25" customHeight="1">
      <c r="A48" s="54"/>
      <c r="B48" s="116" t="s">
        <v>118</v>
      </c>
      <c r="C48" s="116"/>
      <c r="D48" s="54"/>
      <c r="E48" s="54"/>
      <c r="F48" s="54"/>
      <c r="G48" s="59"/>
      <c r="H48" s="58"/>
      <c r="I48" s="58"/>
    </row>
    <row r="49" spans="1:9" ht="14.25" customHeight="1">
      <c r="A49" s="54">
        <v>66</v>
      </c>
      <c r="B49" s="114" t="s">
        <v>119</v>
      </c>
      <c r="C49" s="114"/>
      <c r="D49" s="54"/>
      <c r="E49" s="54">
        <v>2</v>
      </c>
      <c r="F49" s="54">
        <v>2</v>
      </c>
      <c r="G49" s="59">
        <v>7</v>
      </c>
      <c r="H49" s="58">
        <v>3009</v>
      </c>
      <c r="I49" s="58">
        <v>119</v>
      </c>
    </row>
    <row r="50" spans="1:9" ht="26.25" customHeight="1">
      <c r="A50" s="54">
        <v>660</v>
      </c>
      <c r="B50" s="116" t="s">
        <v>120</v>
      </c>
      <c r="C50" s="116"/>
      <c r="D50" s="54"/>
      <c r="E50" s="54">
        <v>2</v>
      </c>
      <c r="F50" s="54">
        <v>2</v>
      </c>
      <c r="G50" s="59">
        <v>8</v>
      </c>
      <c r="H50" s="58"/>
      <c r="I50" s="58"/>
    </row>
    <row r="51" spans="1:9" ht="15.75" customHeight="1">
      <c r="A51" s="54">
        <v>661</v>
      </c>
      <c r="B51" s="116" t="s">
        <v>121</v>
      </c>
      <c r="C51" s="116"/>
      <c r="D51" s="54"/>
      <c r="E51" s="54">
        <v>2</v>
      </c>
      <c r="F51" s="54">
        <v>2</v>
      </c>
      <c r="G51" s="54">
        <v>9</v>
      </c>
      <c r="H51" s="58">
        <v>446</v>
      </c>
      <c r="I51" s="58">
        <v>119</v>
      </c>
    </row>
    <row r="52" spans="1:9" ht="14.25" customHeight="1">
      <c r="A52" s="54">
        <v>662</v>
      </c>
      <c r="B52" s="116" t="s">
        <v>122</v>
      </c>
      <c r="C52" s="116"/>
      <c r="D52" s="54"/>
      <c r="E52" s="54">
        <v>2</v>
      </c>
      <c r="F52" s="54">
        <v>3</v>
      </c>
      <c r="G52" s="54">
        <v>0</v>
      </c>
      <c r="H52" s="58"/>
      <c r="I52" s="58"/>
    </row>
    <row r="53" spans="1:9" ht="14.25" customHeight="1">
      <c r="A53" s="54">
        <v>663</v>
      </c>
      <c r="B53" s="116" t="s">
        <v>123</v>
      </c>
      <c r="C53" s="116"/>
      <c r="D53" s="54"/>
      <c r="E53" s="54">
        <v>2</v>
      </c>
      <c r="F53" s="54">
        <v>3</v>
      </c>
      <c r="G53" s="54">
        <v>1</v>
      </c>
      <c r="H53" s="58"/>
      <c r="I53" s="58"/>
    </row>
    <row r="54" spans="1:9" ht="26.25" customHeight="1">
      <c r="A54" s="54">
        <v>664</v>
      </c>
      <c r="B54" s="116" t="s">
        <v>124</v>
      </c>
      <c r="C54" s="116"/>
      <c r="D54" s="54"/>
      <c r="E54" s="54">
        <v>2</v>
      </c>
      <c r="F54" s="54">
        <v>3</v>
      </c>
      <c r="G54" s="54">
        <v>2</v>
      </c>
      <c r="H54" s="58"/>
      <c r="I54" s="58"/>
    </row>
    <row r="55" spans="1:9" ht="14.25" customHeight="1">
      <c r="A55" s="54">
        <v>669</v>
      </c>
      <c r="B55" s="116" t="s">
        <v>125</v>
      </c>
      <c r="C55" s="116"/>
      <c r="D55" s="54"/>
      <c r="E55" s="54">
        <v>2</v>
      </c>
      <c r="F55" s="54">
        <v>3</v>
      </c>
      <c r="G55" s="54">
        <v>3</v>
      </c>
      <c r="H55" s="58">
        <v>2563</v>
      </c>
      <c r="I55" s="58"/>
    </row>
    <row r="56" spans="1:9" ht="14.25" customHeight="1">
      <c r="A56" s="54">
        <v>56</v>
      </c>
      <c r="B56" s="114" t="s">
        <v>126</v>
      </c>
      <c r="C56" s="114"/>
      <c r="D56" s="54"/>
      <c r="E56" s="54">
        <v>2</v>
      </c>
      <c r="F56" s="54">
        <v>3</v>
      </c>
      <c r="G56" s="54">
        <v>4</v>
      </c>
      <c r="H56" s="58">
        <v>231</v>
      </c>
      <c r="I56" s="58">
        <v>5252</v>
      </c>
    </row>
    <row r="57" spans="1:9" ht="25.5" customHeight="1">
      <c r="A57" s="54">
        <v>560</v>
      </c>
      <c r="B57" s="116" t="s">
        <v>127</v>
      </c>
      <c r="C57" s="116"/>
      <c r="D57" s="54"/>
      <c r="E57" s="54">
        <v>2</v>
      </c>
      <c r="F57" s="54">
        <v>3</v>
      </c>
      <c r="G57" s="54">
        <v>5</v>
      </c>
      <c r="H57" s="58"/>
      <c r="I57" s="58"/>
    </row>
    <row r="58" spans="1:9" ht="14.25" customHeight="1">
      <c r="A58" s="54">
        <v>561</v>
      </c>
      <c r="B58" s="116" t="s">
        <v>128</v>
      </c>
      <c r="C58" s="116"/>
      <c r="D58" s="54"/>
      <c r="E58" s="54">
        <v>2</v>
      </c>
      <c r="F58" s="54">
        <v>3</v>
      </c>
      <c r="G58" s="54">
        <v>6</v>
      </c>
      <c r="H58" s="58">
        <v>231</v>
      </c>
      <c r="I58" s="58">
        <v>5252</v>
      </c>
    </row>
    <row r="59" spans="1:9" ht="14.25" customHeight="1">
      <c r="A59" s="54">
        <v>562</v>
      </c>
      <c r="B59" s="116" t="s">
        <v>129</v>
      </c>
      <c r="C59" s="116"/>
      <c r="D59" s="54"/>
      <c r="E59" s="54">
        <v>2</v>
      </c>
      <c r="F59" s="54">
        <v>3</v>
      </c>
      <c r="G59" s="54">
        <v>7</v>
      </c>
      <c r="H59" s="58"/>
      <c r="I59" s="58"/>
    </row>
    <row r="60" spans="1:9" ht="14.25" customHeight="1">
      <c r="A60" s="54">
        <v>563</v>
      </c>
      <c r="B60" s="116" t="s">
        <v>130</v>
      </c>
      <c r="C60" s="116"/>
      <c r="D60" s="54"/>
      <c r="E60" s="54">
        <v>2</v>
      </c>
      <c r="F60" s="54">
        <v>3</v>
      </c>
      <c r="G60" s="54">
        <v>8</v>
      </c>
      <c r="H60" s="58"/>
      <c r="I60" s="58"/>
    </row>
    <row r="61" spans="1:9" ht="14.25" customHeight="1">
      <c r="A61" s="54">
        <v>569</v>
      </c>
      <c r="B61" s="116" t="s">
        <v>131</v>
      </c>
      <c r="C61" s="116"/>
      <c r="D61" s="54"/>
      <c r="E61" s="54">
        <v>2</v>
      </c>
      <c r="F61" s="54">
        <v>3</v>
      </c>
      <c r="G61" s="54">
        <v>9</v>
      </c>
      <c r="H61" s="58"/>
      <c r="I61" s="58"/>
    </row>
    <row r="62" spans="1:9" ht="14.25" customHeight="1">
      <c r="A62" s="54"/>
      <c r="B62" s="114" t="s">
        <v>132</v>
      </c>
      <c r="C62" s="114"/>
      <c r="D62" s="54"/>
      <c r="E62" s="54">
        <v>2</v>
      </c>
      <c r="F62" s="54">
        <v>4</v>
      </c>
      <c r="G62" s="54">
        <v>0</v>
      </c>
      <c r="H62" s="58">
        <v>2778</v>
      </c>
      <c r="I62" s="58"/>
    </row>
    <row r="63" spans="1:9" ht="14.25" customHeight="1">
      <c r="A63" s="54"/>
      <c r="B63" s="114" t="s">
        <v>133</v>
      </c>
      <c r="C63" s="114"/>
      <c r="D63" s="54"/>
      <c r="E63" s="54">
        <v>2</v>
      </c>
      <c r="F63" s="54">
        <v>4</v>
      </c>
      <c r="G63" s="54">
        <v>1</v>
      </c>
      <c r="H63" s="58"/>
      <c r="I63" s="58">
        <v>5133</v>
      </c>
    </row>
    <row r="64" spans="1:9" ht="14.25" customHeight="1">
      <c r="A64" s="54"/>
      <c r="B64" s="114" t="s">
        <v>134</v>
      </c>
      <c r="C64" s="114"/>
      <c r="D64" s="54"/>
      <c r="E64" s="54">
        <v>2</v>
      </c>
      <c r="F64" s="54">
        <v>4</v>
      </c>
      <c r="G64" s="54">
        <v>2</v>
      </c>
      <c r="H64" s="58"/>
      <c r="I64" s="58">
        <v>4125994</v>
      </c>
    </row>
    <row r="65" spans="1:9" ht="25.5" customHeight="1">
      <c r="A65" s="54"/>
      <c r="B65" s="114" t="s">
        <v>135</v>
      </c>
      <c r="C65" s="114"/>
      <c r="D65" s="54"/>
      <c r="E65" s="54">
        <v>2</v>
      </c>
      <c r="F65" s="54">
        <v>4</v>
      </c>
      <c r="G65" s="54">
        <v>3</v>
      </c>
      <c r="H65" s="58">
        <v>615949</v>
      </c>
      <c r="I65" s="58"/>
    </row>
    <row r="66" spans="1:9" ht="14.25" customHeight="1">
      <c r="A66" s="54"/>
      <c r="B66" s="116" t="s">
        <v>136</v>
      </c>
      <c r="C66" s="116"/>
      <c r="D66" s="54"/>
      <c r="E66" s="54"/>
      <c r="F66" s="54"/>
      <c r="G66" s="59"/>
      <c r="H66" s="58"/>
      <c r="I66" s="58"/>
    </row>
    <row r="67" spans="1:9" ht="14.25" customHeight="1">
      <c r="A67" s="54">
        <v>67</v>
      </c>
      <c r="B67" s="114" t="s">
        <v>137</v>
      </c>
      <c r="C67" s="114"/>
      <c r="D67" s="115"/>
      <c r="E67" s="115">
        <v>2</v>
      </c>
      <c r="F67" s="115">
        <v>4</v>
      </c>
      <c r="G67" s="117">
        <v>4</v>
      </c>
      <c r="H67" s="118">
        <v>725207</v>
      </c>
      <c r="I67" s="118">
        <v>31929</v>
      </c>
    </row>
    <row r="68" spans="1:9" ht="18" customHeight="1">
      <c r="A68" s="54" t="s">
        <v>138</v>
      </c>
      <c r="B68" s="114"/>
      <c r="C68" s="114"/>
      <c r="D68" s="115"/>
      <c r="E68" s="115"/>
      <c r="F68" s="115"/>
      <c r="G68" s="117"/>
      <c r="H68" s="118"/>
      <c r="I68" s="118"/>
    </row>
    <row r="69" spans="1:9" ht="16.5" customHeight="1">
      <c r="A69" s="54">
        <v>670</v>
      </c>
      <c r="B69" s="116" t="s">
        <v>139</v>
      </c>
      <c r="C69" s="116"/>
      <c r="D69" s="54"/>
      <c r="E69" s="54">
        <v>2</v>
      </c>
      <c r="F69" s="54">
        <v>4</v>
      </c>
      <c r="G69" s="54">
        <v>5</v>
      </c>
      <c r="H69" s="58">
        <v>9974</v>
      </c>
      <c r="I69" s="58">
        <v>11957</v>
      </c>
    </row>
    <row r="70" spans="1:9" ht="27" customHeight="1">
      <c r="A70" s="54">
        <v>671</v>
      </c>
      <c r="B70" s="116" t="s">
        <v>140</v>
      </c>
      <c r="C70" s="116"/>
      <c r="D70" s="54"/>
      <c r="E70" s="54">
        <v>2</v>
      </c>
      <c r="F70" s="54">
        <v>4</v>
      </c>
      <c r="G70" s="54">
        <v>6</v>
      </c>
      <c r="H70" s="58"/>
      <c r="I70" s="58"/>
    </row>
    <row r="71" spans="1:9" ht="15" customHeight="1">
      <c r="A71" s="54">
        <v>672</v>
      </c>
      <c r="B71" s="116" t="s">
        <v>141</v>
      </c>
      <c r="C71" s="116"/>
      <c r="D71" s="54"/>
      <c r="E71" s="54">
        <v>2</v>
      </c>
      <c r="F71" s="54">
        <v>4</v>
      </c>
      <c r="G71" s="54">
        <v>7</v>
      </c>
      <c r="H71" s="58"/>
      <c r="I71" s="58"/>
    </row>
    <row r="72" spans="1:9" ht="28.5" customHeight="1">
      <c r="A72" s="54">
        <v>674</v>
      </c>
      <c r="B72" s="116" t="s">
        <v>142</v>
      </c>
      <c r="C72" s="116"/>
      <c r="D72" s="54"/>
      <c r="E72" s="54">
        <v>2</v>
      </c>
      <c r="F72" s="54">
        <v>4</v>
      </c>
      <c r="G72" s="54">
        <v>8</v>
      </c>
      <c r="H72" s="58"/>
      <c r="I72" s="58"/>
    </row>
    <row r="73" spans="1:9" ht="17.25" customHeight="1">
      <c r="A73" s="54">
        <v>675</v>
      </c>
      <c r="B73" s="116" t="s">
        <v>143</v>
      </c>
      <c r="C73" s="116"/>
      <c r="D73" s="54"/>
      <c r="E73" s="54">
        <v>2</v>
      </c>
      <c r="F73" s="54">
        <v>4</v>
      </c>
      <c r="G73" s="54">
        <v>9</v>
      </c>
      <c r="H73" s="58">
        <v>3717</v>
      </c>
      <c r="I73" s="58">
        <v>1415</v>
      </c>
    </row>
    <row r="74" spans="1:9" ht="15.75" customHeight="1">
      <c r="A74" s="54">
        <v>676</v>
      </c>
      <c r="B74" s="116" t="s">
        <v>144</v>
      </c>
      <c r="C74" s="116"/>
      <c r="D74" s="54"/>
      <c r="E74" s="54">
        <v>2</v>
      </c>
      <c r="F74" s="54">
        <v>5</v>
      </c>
      <c r="G74" s="54">
        <v>0</v>
      </c>
      <c r="H74" s="58"/>
      <c r="I74" s="58"/>
    </row>
    <row r="75" spans="1:9" ht="14.25" customHeight="1">
      <c r="A75" s="54">
        <v>677</v>
      </c>
      <c r="B75" s="116" t="s">
        <v>145</v>
      </c>
      <c r="C75" s="116"/>
      <c r="D75" s="54"/>
      <c r="E75" s="54">
        <v>2</v>
      </c>
      <c r="F75" s="54">
        <v>5</v>
      </c>
      <c r="G75" s="54">
        <v>1</v>
      </c>
      <c r="H75" s="58"/>
      <c r="I75" s="58">
        <v>7229</v>
      </c>
    </row>
    <row r="76" spans="1:9" ht="25.5" customHeight="1">
      <c r="A76" s="54">
        <v>678</v>
      </c>
      <c r="B76" s="116" t="s">
        <v>146</v>
      </c>
      <c r="C76" s="116"/>
      <c r="D76" s="54"/>
      <c r="E76" s="54">
        <v>2</v>
      </c>
      <c r="F76" s="54">
        <v>5</v>
      </c>
      <c r="G76" s="54">
        <v>2</v>
      </c>
      <c r="H76" s="58"/>
      <c r="I76" s="58"/>
    </row>
    <row r="77" spans="1:9" ht="27.75" customHeight="1">
      <c r="A77" s="54">
        <v>679</v>
      </c>
      <c r="B77" s="116" t="s">
        <v>147</v>
      </c>
      <c r="C77" s="116"/>
      <c r="D77" s="54"/>
      <c r="E77" s="54">
        <v>2</v>
      </c>
      <c r="F77" s="54">
        <v>5</v>
      </c>
      <c r="G77" s="54">
        <v>3</v>
      </c>
      <c r="H77" s="58">
        <v>711516</v>
      </c>
      <c r="I77" s="58">
        <v>11328</v>
      </c>
    </row>
    <row r="78" spans="1:9" ht="12.75" customHeight="1">
      <c r="A78" s="54">
        <v>57</v>
      </c>
      <c r="B78" s="114" t="s">
        <v>148</v>
      </c>
      <c r="C78" s="114"/>
      <c r="D78" s="115"/>
      <c r="E78" s="115">
        <v>2</v>
      </c>
      <c r="F78" s="115">
        <v>5</v>
      </c>
      <c r="G78" s="115">
        <v>4</v>
      </c>
      <c r="H78" s="118">
        <v>1328</v>
      </c>
      <c r="I78" s="118">
        <v>1370</v>
      </c>
    </row>
    <row r="79" spans="1:9" ht="12.75">
      <c r="A79" s="54" t="s">
        <v>149</v>
      </c>
      <c r="B79" s="114"/>
      <c r="C79" s="114"/>
      <c r="D79" s="115"/>
      <c r="E79" s="115"/>
      <c r="F79" s="115"/>
      <c r="G79" s="115"/>
      <c r="H79" s="118"/>
      <c r="I79" s="118"/>
    </row>
    <row r="80" spans="1:9" ht="25.5" customHeight="1">
      <c r="A80" s="54">
        <v>570</v>
      </c>
      <c r="B80" s="116" t="s">
        <v>150</v>
      </c>
      <c r="C80" s="116"/>
      <c r="D80" s="54"/>
      <c r="E80" s="54">
        <v>2</v>
      </c>
      <c r="F80" s="54">
        <v>5</v>
      </c>
      <c r="G80" s="54">
        <v>5</v>
      </c>
      <c r="H80" s="58">
        <v>919</v>
      </c>
      <c r="I80" s="58"/>
    </row>
    <row r="81" spans="1:9" ht="27" customHeight="1">
      <c r="A81" s="54">
        <v>571</v>
      </c>
      <c r="B81" s="116" t="s">
        <v>151</v>
      </c>
      <c r="C81" s="116"/>
      <c r="D81" s="54"/>
      <c r="E81" s="54">
        <v>2</v>
      </c>
      <c r="F81" s="54">
        <v>5</v>
      </c>
      <c r="G81" s="54">
        <v>6</v>
      </c>
      <c r="H81" s="58"/>
      <c r="I81" s="58"/>
    </row>
    <row r="82" spans="1:9" ht="27" customHeight="1">
      <c r="A82" s="54">
        <v>572</v>
      </c>
      <c r="B82" s="116" t="s">
        <v>152</v>
      </c>
      <c r="C82" s="116"/>
      <c r="D82" s="54"/>
      <c r="E82" s="54">
        <v>2</v>
      </c>
      <c r="F82" s="54">
        <v>5</v>
      </c>
      <c r="G82" s="54">
        <v>7</v>
      </c>
      <c r="H82" s="58"/>
      <c r="I82" s="58"/>
    </row>
    <row r="83" spans="1:9" ht="27.75" customHeight="1">
      <c r="A83" s="54">
        <v>574</v>
      </c>
      <c r="B83" s="116" t="s">
        <v>153</v>
      </c>
      <c r="C83" s="116"/>
      <c r="D83" s="54"/>
      <c r="E83" s="54">
        <v>2</v>
      </c>
      <c r="F83" s="54">
        <v>5</v>
      </c>
      <c r="G83" s="54">
        <v>8</v>
      </c>
      <c r="H83" s="58"/>
      <c r="I83" s="58"/>
    </row>
    <row r="84" spans="1:9" ht="15" customHeight="1">
      <c r="A84" s="54">
        <v>575</v>
      </c>
      <c r="B84" s="116" t="s">
        <v>154</v>
      </c>
      <c r="C84" s="116"/>
      <c r="D84" s="54"/>
      <c r="E84" s="54">
        <v>2</v>
      </c>
      <c r="F84" s="54">
        <v>5</v>
      </c>
      <c r="G84" s="54">
        <v>9</v>
      </c>
      <c r="H84" s="58"/>
      <c r="I84" s="58"/>
    </row>
    <row r="85" spans="1:9" ht="14.25" customHeight="1">
      <c r="A85" s="54">
        <v>576</v>
      </c>
      <c r="B85" s="116" t="s">
        <v>155</v>
      </c>
      <c r="C85" s="116"/>
      <c r="D85" s="54"/>
      <c r="E85" s="54">
        <v>2</v>
      </c>
      <c r="F85" s="54">
        <v>6</v>
      </c>
      <c r="G85" s="54">
        <v>0</v>
      </c>
      <c r="H85" s="58"/>
      <c r="I85" s="58"/>
    </row>
    <row r="86" spans="1:9" ht="14.25" customHeight="1">
      <c r="A86" s="54">
        <v>577</v>
      </c>
      <c r="B86" s="116" t="s">
        <v>156</v>
      </c>
      <c r="C86" s="116"/>
      <c r="D86" s="54"/>
      <c r="E86" s="54">
        <v>2</v>
      </c>
      <c r="F86" s="54">
        <v>6</v>
      </c>
      <c r="G86" s="54">
        <v>1</v>
      </c>
      <c r="H86" s="58"/>
      <c r="I86" s="58"/>
    </row>
    <row r="87" spans="1:9" ht="27.75" customHeight="1">
      <c r="A87" s="54">
        <v>578</v>
      </c>
      <c r="B87" s="116" t="s">
        <v>157</v>
      </c>
      <c r="C87" s="116"/>
      <c r="D87" s="54"/>
      <c r="E87" s="54">
        <v>2</v>
      </c>
      <c r="F87" s="54">
        <v>6</v>
      </c>
      <c r="G87" s="54">
        <v>2</v>
      </c>
      <c r="H87" s="58"/>
      <c r="I87" s="58"/>
    </row>
    <row r="88" spans="1:9" ht="14.25" customHeight="1">
      <c r="A88" s="54">
        <v>579</v>
      </c>
      <c r="B88" s="116" t="s">
        <v>158</v>
      </c>
      <c r="C88" s="116"/>
      <c r="D88" s="54"/>
      <c r="E88" s="54">
        <v>2</v>
      </c>
      <c r="F88" s="54">
        <v>6</v>
      </c>
      <c r="G88" s="54">
        <v>3</v>
      </c>
      <c r="H88" s="58">
        <v>409</v>
      </c>
      <c r="I88" s="58">
        <v>1370</v>
      </c>
    </row>
    <row r="89" spans="1:9" ht="29.25" customHeight="1">
      <c r="A89" s="54"/>
      <c r="B89" s="114" t="s">
        <v>159</v>
      </c>
      <c r="C89" s="114"/>
      <c r="D89" s="54"/>
      <c r="E89" s="54">
        <v>2</v>
      </c>
      <c r="F89" s="54">
        <v>6</v>
      </c>
      <c r="G89" s="54">
        <v>4</v>
      </c>
      <c r="H89" s="58">
        <v>723879</v>
      </c>
      <c r="I89" s="58">
        <v>30559</v>
      </c>
    </row>
    <row r="90" spans="1:9" ht="25.5" customHeight="1">
      <c r="A90" s="54"/>
      <c r="B90" s="114" t="s">
        <v>160</v>
      </c>
      <c r="C90" s="114"/>
      <c r="D90" s="54"/>
      <c r="E90" s="54">
        <v>2</v>
      </c>
      <c r="F90" s="54">
        <v>6</v>
      </c>
      <c r="G90" s="54">
        <v>5</v>
      </c>
      <c r="H90" s="58"/>
      <c r="I90" s="58"/>
    </row>
    <row r="91" spans="1:9" ht="48" customHeight="1">
      <c r="A91" s="54"/>
      <c r="B91" s="116" t="s">
        <v>161</v>
      </c>
      <c r="C91" s="116"/>
      <c r="D91" s="54"/>
      <c r="E91" s="54"/>
      <c r="F91" s="54"/>
      <c r="G91" s="59"/>
      <c r="H91" s="58"/>
      <c r="I91" s="58"/>
    </row>
    <row r="92" spans="1:9" ht="25.5" customHeight="1">
      <c r="A92" s="54" t="s">
        <v>162</v>
      </c>
      <c r="B92" s="114" t="s">
        <v>163</v>
      </c>
      <c r="C92" s="114"/>
      <c r="D92" s="54"/>
      <c r="E92" s="54">
        <v>2</v>
      </c>
      <c r="F92" s="54">
        <v>6</v>
      </c>
      <c r="G92" s="54">
        <v>6</v>
      </c>
      <c r="H92" s="58"/>
      <c r="I92" s="58"/>
    </row>
    <row r="93" spans="1:9" ht="25.5" customHeight="1">
      <c r="A93" s="54">
        <v>680</v>
      </c>
      <c r="B93" s="116" t="s">
        <v>164</v>
      </c>
      <c r="C93" s="116"/>
      <c r="D93" s="54"/>
      <c r="E93" s="54">
        <v>2</v>
      </c>
      <c r="F93" s="54">
        <v>6</v>
      </c>
      <c r="G93" s="54">
        <v>7</v>
      </c>
      <c r="H93" s="58"/>
      <c r="I93" s="58"/>
    </row>
    <row r="94" spans="1:9" ht="25.5" customHeight="1">
      <c r="A94" s="54">
        <v>681</v>
      </c>
      <c r="B94" s="116" t="s">
        <v>165</v>
      </c>
      <c r="C94" s="116"/>
      <c r="D94" s="54"/>
      <c r="E94" s="54">
        <v>2</v>
      </c>
      <c r="F94" s="54">
        <v>6</v>
      </c>
      <c r="G94" s="54">
        <v>8</v>
      </c>
      <c r="H94" s="58"/>
      <c r="I94" s="58"/>
    </row>
    <row r="95" spans="1:9" ht="36.75" customHeight="1">
      <c r="A95" s="54">
        <v>682</v>
      </c>
      <c r="B95" s="116" t="s">
        <v>166</v>
      </c>
      <c r="C95" s="116"/>
      <c r="D95" s="54"/>
      <c r="E95" s="54">
        <v>2</v>
      </c>
      <c r="F95" s="54">
        <v>6</v>
      </c>
      <c r="G95" s="54">
        <v>9</v>
      </c>
      <c r="H95" s="58"/>
      <c r="I95" s="58"/>
    </row>
    <row r="96" spans="1:9" ht="25.5" customHeight="1">
      <c r="A96" s="54">
        <v>683</v>
      </c>
      <c r="B96" s="116" t="s">
        <v>167</v>
      </c>
      <c r="C96" s="116"/>
      <c r="D96" s="54"/>
      <c r="E96" s="54">
        <v>2</v>
      </c>
      <c r="F96" s="54">
        <v>7</v>
      </c>
      <c r="G96" s="54">
        <v>0</v>
      </c>
      <c r="H96" s="58"/>
      <c r="I96" s="58"/>
    </row>
    <row r="97" spans="1:9" ht="36.75" customHeight="1">
      <c r="A97" s="54">
        <v>684</v>
      </c>
      <c r="B97" s="116" t="s">
        <v>168</v>
      </c>
      <c r="C97" s="116"/>
      <c r="D97" s="54"/>
      <c r="E97" s="54">
        <v>2</v>
      </c>
      <c r="F97" s="54">
        <v>7</v>
      </c>
      <c r="G97" s="54">
        <v>1</v>
      </c>
      <c r="H97" s="58"/>
      <c r="I97" s="58"/>
    </row>
    <row r="98" spans="1:9" ht="14.25" customHeight="1">
      <c r="A98" s="54">
        <v>685</v>
      </c>
      <c r="B98" s="116" t="s">
        <v>169</v>
      </c>
      <c r="C98" s="116"/>
      <c r="D98" s="54"/>
      <c r="E98" s="54">
        <v>2</v>
      </c>
      <c r="F98" s="54">
        <v>7</v>
      </c>
      <c r="G98" s="54">
        <v>2</v>
      </c>
      <c r="H98" s="58"/>
      <c r="I98" s="58"/>
    </row>
    <row r="99" spans="1:9" ht="25.5" customHeight="1">
      <c r="A99" s="54">
        <v>686</v>
      </c>
      <c r="B99" s="116" t="s">
        <v>170</v>
      </c>
      <c r="C99" s="116"/>
      <c r="D99" s="54"/>
      <c r="E99" s="54">
        <v>2</v>
      </c>
      <c r="F99" s="54">
        <v>7</v>
      </c>
      <c r="G99" s="54">
        <v>3</v>
      </c>
      <c r="H99" s="58"/>
      <c r="I99" s="58"/>
    </row>
    <row r="100" spans="1:9" ht="25.5" customHeight="1">
      <c r="A100" s="54">
        <v>687</v>
      </c>
      <c r="B100" s="116" t="s">
        <v>171</v>
      </c>
      <c r="C100" s="116"/>
      <c r="D100" s="54"/>
      <c r="E100" s="54">
        <v>2</v>
      </c>
      <c r="F100" s="54">
        <v>7</v>
      </c>
      <c r="G100" s="54">
        <v>4</v>
      </c>
      <c r="H100" s="58"/>
      <c r="I100" s="58"/>
    </row>
    <row r="101" spans="1:9" ht="25.5" customHeight="1">
      <c r="A101" s="54">
        <v>689</v>
      </c>
      <c r="B101" s="116" t="s">
        <v>172</v>
      </c>
      <c r="C101" s="116"/>
      <c r="D101" s="54"/>
      <c r="E101" s="54">
        <v>2</v>
      </c>
      <c r="F101" s="54">
        <v>7</v>
      </c>
      <c r="G101" s="54">
        <v>5</v>
      </c>
      <c r="H101" s="58"/>
      <c r="I101" s="58"/>
    </row>
    <row r="102" spans="1:9" ht="25.5" customHeight="1">
      <c r="A102" s="54" t="s">
        <v>173</v>
      </c>
      <c r="B102" s="114" t="s">
        <v>174</v>
      </c>
      <c r="C102" s="114"/>
      <c r="D102" s="54"/>
      <c r="E102" s="54">
        <v>2</v>
      </c>
      <c r="F102" s="54">
        <v>7</v>
      </c>
      <c r="G102" s="54">
        <v>6</v>
      </c>
      <c r="H102" s="58"/>
      <c r="I102" s="58">
        <v>24604</v>
      </c>
    </row>
    <row r="103" spans="1:9" ht="14.25" customHeight="1">
      <c r="A103" s="54">
        <v>580</v>
      </c>
      <c r="B103" s="116" t="s">
        <v>175</v>
      </c>
      <c r="C103" s="116"/>
      <c r="D103" s="54"/>
      <c r="E103" s="54">
        <v>2</v>
      </c>
      <c r="F103" s="54">
        <v>7</v>
      </c>
      <c r="G103" s="54">
        <v>7</v>
      </c>
      <c r="H103" s="58"/>
      <c r="I103" s="58"/>
    </row>
    <row r="104" spans="1:9" ht="25.5" customHeight="1">
      <c r="A104" s="54">
        <v>581</v>
      </c>
      <c r="B104" s="116" t="s">
        <v>176</v>
      </c>
      <c r="C104" s="116"/>
      <c r="D104" s="54"/>
      <c r="E104" s="54">
        <v>2</v>
      </c>
      <c r="F104" s="54">
        <v>7</v>
      </c>
      <c r="G104" s="54">
        <v>8</v>
      </c>
      <c r="H104" s="58"/>
      <c r="I104" s="58">
        <v>24604</v>
      </c>
    </row>
    <row r="105" spans="1:9" ht="25.5" customHeight="1">
      <c r="A105" s="54">
        <v>582</v>
      </c>
      <c r="B105" s="116" t="s">
        <v>177</v>
      </c>
      <c r="C105" s="116"/>
      <c r="D105" s="54"/>
      <c r="E105" s="54">
        <v>2</v>
      </c>
      <c r="F105" s="54">
        <v>7</v>
      </c>
      <c r="G105" s="54">
        <v>9</v>
      </c>
      <c r="H105" s="58"/>
      <c r="I105" s="58"/>
    </row>
    <row r="106" spans="1:9" ht="25.5" customHeight="1">
      <c r="A106" s="54">
        <v>583</v>
      </c>
      <c r="B106" s="116" t="s">
        <v>178</v>
      </c>
      <c r="C106" s="116"/>
      <c r="D106" s="54"/>
      <c r="E106" s="54">
        <v>2</v>
      </c>
      <c r="F106" s="54">
        <v>8</v>
      </c>
      <c r="G106" s="54">
        <v>0</v>
      </c>
      <c r="H106" s="58"/>
      <c r="I106" s="58"/>
    </row>
    <row r="107" spans="1:9" ht="36.75" customHeight="1">
      <c r="A107" s="54">
        <v>584</v>
      </c>
      <c r="B107" s="116" t="s">
        <v>179</v>
      </c>
      <c r="C107" s="116"/>
      <c r="D107" s="54"/>
      <c r="E107" s="54">
        <v>2</v>
      </c>
      <c r="F107" s="54">
        <v>8</v>
      </c>
      <c r="G107" s="54">
        <v>1</v>
      </c>
      <c r="H107" s="58"/>
      <c r="I107" s="58"/>
    </row>
    <row r="108" spans="1:9" ht="14.25" customHeight="1">
      <c r="A108" s="54">
        <v>585</v>
      </c>
      <c r="B108" s="116" t="s">
        <v>180</v>
      </c>
      <c r="C108" s="116"/>
      <c r="D108" s="54"/>
      <c r="E108" s="54">
        <v>2</v>
      </c>
      <c r="F108" s="54">
        <v>8</v>
      </c>
      <c r="G108" s="54">
        <v>2</v>
      </c>
      <c r="H108" s="58"/>
      <c r="I108" s="58"/>
    </row>
    <row r="109" spans="1:9" ht="25.5" customHeight="1">
      <c r="A109" s="54">
        <v>586</v>
      </c>
      <c r="B109" s="116" t="s">
        <v>181</v>
      </c>
      <c r="C109" s="116"/>
      <c r="D109" s="54"/>
      <c r="E109" s="54">
        <v>2</v>
      </c>
      <c r="F109" s="54">
        <v>8</v>
      </c>
      <c r="G109" s="54">
        <v>3</v>
      </c>
      <c r="H109" s="58"/>
      <c r="I109" s="58"/>
    </row>
    <row r="110" spans="1:9" ht="14.25" customHeight="1">
      <c r="A110" s="54">
        <v>589</v>
      </c>
      <c r="B110" s="116" t="s">
        <v>182</v>
      </c>
      <c r="C110" s="116"/>
      <c r="D110" s="54"/>
      <c r="E110" s="54">
        <v>2</v>
      </c>
      <c r="F110" s="54">
        <v>8</v>
      </c>
      <c r="G110" s="54">
        <v>4</v>
      </c>
      <c r="H110" s="58"/>
      <c r="I110" s="58"/>
    </row>
    <row r="111" spans="1:9" ht="25.5" customHeight="1">
      <c r="A111" s="54" t="s">
        <v>183</v>
      </c>
      <c r="B111" s="114" t="s">
        <v>184</v>
      </c>
      <c r="C111" s="114"/>
      <c r="D111" s="54"/>
      <c r="E111" s="54">
        <v>2</v>
      </c>
      <c r="F111" s="54">
        <v>8</v>
      </c>
      <c r="G111" s="54">
        <v>5</v>
      </c>
      <c r="H111" s="58"/>
      <c r="I111" s="58"/>
    </row>
    <row r="112" spans="1:9" ht="25.5" customHeight="1">
      <c r="A112" s="54">
        <v>640</v>
      </c>
      <c r="B112" s="116" t="s">
        <v>185</v>
      </c>
      <c r="C112" s="116"/>
      <c r="D112" s="54"/>
      <c r="E112" s="54">
        <v>2</v>
      </c>
      <c r="F112" s="54">
        <v>8</v>
      </c>
      <c r="G112" s="54">
        <v>6</v>
      </c>
      <c r="H112" s="58"/>
      <c r="I112" s="58"/>
    </row>
    <row r="113" spans="1:9" ht="25.5" customHeight="1">
      <c r="A113" s="54">
        <v>641</v>
      </c>
      <c r="B113" s="116" t="s">
        <v>186</v>
      </c>
      <c r="C113" s="116"/>
      <c r="D113" s="54"/>
      <c r="E113" s="54">
        <v>2</v>
      </c>
      <c r="F113" s="54">
        <v>8</v>
      </c>
      <c r="G113" s="54">
        <v>7</v>
      </c>
      <c r="H113" s="58"/>
      <c r="I113" s="58"/>
    </row>
    <row r="114" spans="1:9" ht="25.5" customHeight="1">
      <c r="A114" s="54">
        <v>642</v>
      </c>
      <c r="B114" s="116" t="s">
        <v>187</v>
      </c>
      <c r="C114" s="116"/>
      <c r="D114" s="54"/>
      <c r="E114" s="54">
        <v>2</v>
      </c>
      <c r="F114" s="54">
        <v>8</v>
      </c>
      <c r="G114" s="54">
        <v>8</v>
      </c>
      <c r="H114" s="58"/>
      <c r="I114" s="58"/>
    </row>
    <row r="115" spans="1:9" ht="25.5" customHeight="1">
      <c r="A115" s="54" t="s">
        <v>183</v>
      </c>
      <c r="B115" s="114" t="s">
        <v>188</v>
      </c>
      <c r="C115" s="114"/>
      <c r="D115" s="54"/>
      <c r="E115" s="54">
        <v>2</v>
      </c>
      <c r="F115" s="54">
        <v>8</v>
      </c>
      <c r="G115" s="54">
        <v>9</v>
      </c>
      <c r="H115" s="58"/>
      <c r="I115" s="58"/>
    </row>
    <row r="116" spans="1:9" ht="25.5" customHeight="1">
      <c r="A116" s="54">
        <v>643</v>
      </c>
      <c r="B116" s="116" t="s">
        <v>189</v>
      </c>
      <c r="C116" s="116"/>
      <c r="D116" s="54"/>
      <c r="E116" s="54">
        <v>2</v>
      </c>
      <c r="F116" s="54">
        <v>9</v>
      </c>
      <c r="G116" s="54">
        <v>0</v>
      </c>
      <c r="H116" s="58"/>
      <c r="I116" s="58"/>
    </row>
    <row r="117" spans="1:9" ht="26.25" customHeight="1">
      <c r="A117" s="54">
        <v>644</v>
      </c>
      <c r="B117" s="116" t="s">
        <v>190</v>
      </c>
      <c r="C117" s="116"/>
      <c r="D117" s="54"/>
      <c r="E117" s="54">
        <v>2</v>
      </c>
      <c r="F117" s="54">
        <v>9</v>
      </c>
      <c r="G117" s="54">
        <v>1</v>
      </c>
      <c r="H117" s="58"/>
      <c r="I117" s="58"/>
    </row>
    <row r="118" spans="1:9" ht="27" customHeight="1">
      <c r="A118" s="54">
        <v>645</v>
      </c>
      <c r="B118" s="116" t="s">
        <v>191</v>
      </c>
      <c r="C118" s="116"/>
      <c r="D118" s="54"/>
      <c r="E118" s="54">
        <v>2</v>
      </c>
      <c r="F118" s="54">
        <v>9</v>
      </c>
      <c r="G118" s="54">
        <v>2</v>
      </c>
      <c r="H118" s="58"/>
      <c r="I118" s="58"/>
    </row>
    <row r="119" spans="1:9" ht="27.75" customHeight="1">
      <c r="A119" s="54"/>
      <c r="B119" s="114" t="s">
        <v>192</v>
      </c>
      <c r="C119" s="114"/>
      <c r="D119" s="54"/>
      <c r="E119" s="54">
        <v>2</v>
      </c>
      <c r="F119" s="54">
        <v>9</v>
      </c>
      <c r="G119" s="54">
        <v>3</v>
      </c>
      <c r="H119" s="58"/>
      <c r="I119" s="58"/>
    </row>
    <row r="120" spans="1:9" ht="25.5" customHeight="1">
      <c r="A120" s="54"/>
      <c r="B120" s="114" t="s">
        <v>193</v>
      </c>
      <c r="C120" s="114"/>
      <c r="D120" s="54"/>
      <c r="E120" s="54">
        <v>2</v>
      </c>
      <c r="F120" s="54">
        <v>9</v>
      </c>
      <c r="G120" s="54">
        <v>4</v>
      </c>
      <c r="H120" s="58"/>
      <c r="I120" s="58">
        <v>24604</v>
      </c>
    </row>
    <row r="121" spans="1:9" ht="41.25" customHeight="1">
      <c r="A121" s="54" t="s">
        <v>194</v>
      </c>
      <c r="B121" s="116" t="s">
        <v>195</v>
      </c>
      <c r="C121" s="116"/>
      <c r="D121" s="54"/>
      <c r="E121" s="54">
        <v>2</v>
      </c>
      <c r="F121" s="54">
        <v>9</v>
      </c>
      <c r="G121" s="54">
        <v>5</v>
      </c>
      <c r="H121" s="58"/>
      <c r="I121" s="58"/>
    </row>
    <row r="122" spans="1:9" ht="36.75" customHeight="1">
      <c r="A122" s="54" t="s">
        <v>196</v>
      </c>
      <c r="B122" s="116" t="s">
        <v>197</v>
      </c>
      <c r="C122" s="116"/>
      <c r="D122" s="54"/>
      <c r="E122" s="54">
        <v>2</v>
      </c>
      <c r="F122" s="54">
        <v>9</v>
      </c>
      <c r="G122" s="54">
        <v>6</v>
      </c>
      <c r="H122" s="58">
        <v>932</v>
      </c>
      <c r="I122" s="58">
        <v>520</v>
      </c>
    </row>
    <row r="123" spans="1:9" ht="25.5" customHeight="1">
      <c r="A123" s="54"/>
      <c r="B123" s="119" t="s">
        <v>198</v>
      </c>
      <c r="C123" s="119"/>
      <c r="D123" s="54"/>
      <c r="E123" s="54"/>
      <c r="F123" s="54"/>
      <c r="G123" s="59"/>
      <c r="H123" s="58"/>
      <c r="I123" s="58"/>
    </row>
    <row r="124" spans="1:9" ht="14.25" customHeight="1">
      <c r="A124" s="120"/>
      <c r="B124" s="121" t="s">
        <v>199</v>
      </c>
      <c r="C124" s="121"/>
      <c r="D124" s="122"/>
      <c r="E124" s="115">
        <v>2</v>
      </c>
      <c r="F124" s="115">
        <v>9</v>
      </c>
      <c r="G124" s="117">
        <v>7</v>
      </c>
      <c r="H124" s="118">
        <v>106998</v>
      </c>
      <c r="I124" s="118">
        <v>4131429</v>
      </c>
    </row>
    <row r="125" spans="1:9" ht="14.25" customHeight="1">
      <c r="A125" s="120"/>
      <c r="B125" s="123" t="s">
        <v>200</v>
      </c>
      <c r="C125" s="123"/>
      <c r="D125" s="122"/>
      <c r="E125" s="115"/>
      <c r="F125" s="115"/>
      <c r="G125" s="117"/>
      <c r="H125" s="118"/>
      <c r="I125" s="118"/>
    </row>
    <row r="126" spans="1:9" ht="14.25" customHeight="1">
      <c r="A126" s="120"/>
      <c r="B126" s="121" t="s">
        <v>201</v>
      </c>
      <c r="C126" s="121"/>
      <c r="D126" s="122"/>
      <c r="E126" s="115">
        <v>2</v>
      </c>
      <c r="F126" s="115">
        <v>9</v>
      </c>
      <c r="G126" s="115">
        <v>8</v>
      </c>
      <c r="H126" s="118"/>
      <c r="I126" s="118"/>
    </row>
    <row r="127" spans="1:9" ht="14.25" customHeight="1">
      <c r="A127" s="120"/>
      <c r="B127" s="124" t="s">
        <v>202</v>
      </c>
      <c r="C127" s="124"/>
      <c r="D127" s="122"/>
      <c r="E127" s="115"/>
      <c r="F127" s="115"/>
      <c r="G127" s="115"/>
      <c r="H127" s="118"/>
      <c r="I127" s="118"/>
    </row>
    <row r="128" spans="1:9" ht="25.5" customHeight="1">
      <c r="A128" s="54"/>
      <c r="B128" s="124" t="s">
        <v>203</v>
      </c>
      <c r="C128" s="124"/>
      <c r="D128" s="54"/>
      <c r="E128" s="54"/>
      <c r="F128" s="54"/>
      <c r="G128" s="59"/>
      <c r="H128" s="58"/>
      <c r="I128" s="58">
        <v>413143</v>
      </c>
    </row>
    <row r="129" spans="1:9" ht="14.25" customHeight="1">
      <c r="A129" s="54" t="s">
        <v>204</v>
      </c>
      <c r="B129" s="116" t="s">
        <v>205</v>
      </c>
      <c r="C129" s="116"/>
      <c r="D129" s="54"/>
      <c r="E129" s="54">
        <v>2</v>
      </c>
      <c r="F129" s="54">
        <v>9</v>
      </c>
      <c r="G129" s="54">
        <v>9</v>
      </c>
      <c r="H129" s="58"/>
      <c r="I129" s="58"/>
    </row>
    <row r="130" spans="1:9" ht="14.25" customHeight="1">
      <c r="A130" s="54" t="s">
        <v>206</v>
      </c>
      <c r="B130" s="116" t="s">
        <v>207</v>
      </c>
      <c r="C130" s="116"/>
      <c r="D130" s="54"/>
      <c r="E130" s="54">
        <v>3</v>
      </c>
      <c r="F130" s="54">
        <v>0</v>
      </c>
      <c r="G130" s="54">
        <v>0</v>
      </c>
      <c r="H130" s="58"/>
      <c r="I130" s="58"/>
    </row>
    <row r="131" spans="1:9" ht="14.25" customHeight="1">
      <c r="A131" s="54" t="s">
        <v>206</v>
      </c>
      <c r="B131" s="116" t="s">
        <v>208</v>
      </c>
      <c r="C131" s="116"/>
      <c r="D131" s="54"/>
      <c r="E131" s="54">
        <v>3</v>
      </c>
      <c r="F131" s="54">
        <v>0</v>
      </c>
      <c r="G131" s="54">
        <v>1</v>
      </c>
      <c r="H131" s="58"/>
      <c r="I131" s="58"/>
    </row>
    <row r="132" spans="1:9" ht="25.5" customHeight="1">
      <c r="A132" s="54"/>
      <c r="B132" s="116" t="s">
        <v>209</v>
      </c>
      <c r="C132" s="116"/>
      <c r="D132" s="54"/>
      <c r="E132" s="54"/>
      <c r="F132" s="59"/>
      <c r="G132" s="59"/>
      <c r="H132" s="58"/>
      <c r="I132" s="58"/>
    </row>
    <row r="133" spans="1:9" ht="25.5" customHeight="1">
      <c r="A133" s="54"/>
      <c r="B133" s="114" t="s">
        <v>210</v>
      </c>
      <c r="C133" s="114"/>
      <c r="D133" s="54"/>
      <c r="E133" s="54">
        <v>3</v>
      </c>
      <c r="F133" s="54">
        <v>0</v>
      </c>
      <c r="G133" s="54">
        <v>2</v>
      </c>
      <c r="H133" s="58">
        <v>106998</v>
      </c>
      <c r="I133" s="58">
        <v>3718286</v>
      </c>
    </row>
    <row r="134" spans="1:9" ht="25.5" customHeight="1">
      <c r="A134" s="54"/>
      <c r="B134" s="114" t="s">
        <v>211</v>
      </c>
      <c r="C134" s="114"/>
      <c r="D134" s="54"/>
      <c r="E134" s="54">
        <v>3</v>
      </c>
      <c r="F134" s="54">
        <v>0</v>
      </c>
      <c r="G134" s="54">
        <v>3</v>
      </c>
      <c r="H134" s="58"/>
      <c r="I134" s="58"/>
    </row>
    <row r="135" spans="1:9" ht="25.5" customHeight="1">
      <c r="A135" s="54"/>
      <c r="B135" s="116" t="s">
        <v>212</v>
      </c>
      <c r="C135" s="116"/>
      <c r="D135" s="54"/>
      <c r="E135" s="54"/>
      <c r="F135" s="54"/>
      <c r="G135" s="54"/>
      <c r="H135" s="58"/>
      <c r="I135" s="58"/>
    </row>
    <row r="136" spans="1:9" ht="36.75" customHeight="1">
      <c r="A136" s="54" t="s">
        <v>213</v>
      </c>
      <c r="B136" s="116" t="s">
        <v>214</v>
      </c>
      <c r="C136" s="116"/>
      <c r="D136" s="54"/>
      <c r="E136" s="54">
        <v>3</v>
      </c>
      <c r="F136" s="54">
        <v>0</v>
      </c>
      <c r="G136" s="54">
        <v>4</v>
      </c>
      <c r="H136" s="58"/>
      <c r="I136" s="58"/>
    </row>
    <row r="137" spans="1:9" ht="36.75" customHeight="1">
      <c r="A137" s="54" t="s">
        <v>215</v>
      </c>
      <c r="B137" s="116" t="s">
        <v>216</v>
      </c>
      <c r="C137" s="116"/>
      <c r="D137" s="54"/>
      <c r="E137" s="54">
        <v>3</v>
      </c>
      <c r="F137" s="54">
        <v>0</v>
      </c>
      <c r="G137" s="54">
        <v>5</v>
      </c>
      <c r="H137" s="58"/>
      <c r="I137" s="58"/>
    </row>
    <row r="138" spans="1:9" ht="14.25" customHeight="1">
      <c r="A138" s="54"/>
      <c r="B138" s="114" t="s">
        <v>217</v>
      </c>
      <c r="C138" s="114"/>
      <c r="D138" s="54"/>
      <c r="E138" s="54">
        <v>3</v>
      </c>
      <c r="F138" s="54">
        <v>0</v>
      </c>
      <c r="G138" s="54">
        <v>6</v>
      </c>
      <c r="H138" s="58"/>
      <c r="I138" s="58"/>
    </row>
    <row r="139" spans="1:9" ht="14.25" customHeight="1">
      <c r="A139" s="54"/>
      <c r="B139" s="114" t="s">
        <v>218</v>
      </c>
      <c r="C139" s="114"/>
      <c r="D139" s="54"/>
      <c r="E139" s="54">
        <v>3</v>
      </c>
      <c r="F139" s="54">
        <v>0</v>
      </c>
      <c r="G139" s="54">
        <v>7</v>
      </c>
      <c r="H139" s="58"/>
      <c r="I139" s="58"/>
    </row>
    <row r="140" spans="1:9" ht="14.25" customHeight="1">
      <c r="A140" s="54" t="s">
        <v>219</v>
      </c>
      <c r="B140" s="116" t="s">
        <v>220</v>
      </c>
      <c r="C140" s="116"/>
      <c r="D140" s="54"/>
      <c r="E140" s="54">
        <v>3</v>
      </c>
      <c r="F140" s="54">
        <v>0</v>
      </c>
      <c r="G140" s="54">
        <v>8</v>
      </c>
      <c r="H140" s="58"/>
      <c r="I140" s="58"/>
    </row>
    <row r="141" spans="1:9" ht="25.5" customHeight="1">
      <c r="A141" s="54"/>
      <c r="B141" s="114" t="s">
        <v>221</v>
      </c>
      <c r="C141" s="114"/>
      <c r="D141" s="54"/>
      <c r="E141" s="54">
        <v>3</v>
      </c>
      <c r="F141" s="54">
        <v>0</v>
      </c>
      <c r="G141" s="54">
        <v>9</v>
      </c>
      <c r="H141" s="58"/>
      <c r="I141" s="58"/>
    </row>
    <row r="142" spans="1:9" ht="28.5" customHeight="1">
      <c r="A142" s="54"/>
      <c r="B142" s="114" t="s">
        <v>222</v>
      </c>
      <c r="C142" s="114"/>
      <c r="D142" s="54"/>
      <c r="E142" s="54">
        <v>3</v>
      </c>
      <c r="F142" s="54">
        <v>1</v>
      </c>
      <c r="G142" s="54">
        <v>0</v>
      </c>
      <c r="H142" s="58"/>
      <c r="I142" s="58"/>
    </row>
    <row r="143" spans="1:9" ht="16.5" customHeight="1">
      <c r="A143" s="54"/>
      <c r="B143" s="116" t="s">
        <v>223</v>
      </c>
      <c r="C143" s="116"/>
      <c r="D143" s="54"/>
      <c r="E143" s="54"/>
      <c r="F143" s="54"/>
      <c r="G143" s="54"/>
      <c r="H143" s="58"/>
      <c r="I143" s="58"/>
    </row>
    <row r="144" spans="1:9" ht="16.5" customHeight="1">
      <c r="A144" s="54"/>
      <c r="B144" s="114" t="s">
        <v>224</v>
      </c>
      <c r="C144" s="114"/>
      <c r="D144" s="54"/>
      <c r="E144" s="54">
        <v>3</v>
      </c>
      <c r="F144" s="54">
        <v>1</v>
      </c>
      <c r="G144" s="54">
        <v>1</v>
      </c>
      <c r="H144" s="58">
        <v>106998</v>
      </c>
      <c r="I144" s="58">
        <v>3718286</v>
      </c>
    </row>
    <row r="145" spans="1:9" ht="14.25" customHeight="1">
      <c r="A145" s="54"/>
      <c r="B145" s="114" t="s">
        <v>225</v>
      </c>
      <c r="C145" s="114"/>
      <c r="D145" s="54"/>
      <c r="E145" s="54">
        <v>3</v>
      </c>
      <c r="F145" s="54">
        <v>1</v>
      </c>
      <c r="G145" s="54">
        <v>2</v>
      </c>
      <c r="H145" s="58"/>
      <c r="I145" s="60"/>
    </row>
    <row r="146" spans="1:9" ht="27" customHeight="1">
      <c r="A146" s="54">
        <v>723</v>
      </c>
      <c r="B146" s="116" t="s">
        <v>226</v>
      </c>
      <c r="C146" s="116"/>
      <c r="D146" s="54"/>
      <c r="E146" s="54">
        <v>3</v>
      </c>
      <c r="F146" s="54">
        <v>1</v>
      </c>
      <c r="G146" s="54">
        <v>3</v>
      </c>
      <c r="H146" s="58"/>
      <c r="I146" s="58"/>
    </row>
    <row r="147" spans="1:9" ht="12.75">
      <c r="A147" s="61"/>
      <c r="B147" s="62"/>
      <c r="C147" s="62"/>
      <c r="D147" s="61"/>
      <c r="E147" s="61"/>
      <c r="F147" s="61"/>
      <c r="G147" s="61"/>
      <c r="H147" s="63"/>
      <c r="I147" s="63"/>
    </row>
    <row r="148" spans="1:9" ht="25.5" customHeight="1">
      <c r="A148" s="54"/>
      <c r="B148" s="114" t="s">
        <v>227</v>
      </c>
      <c r="C148" s="114"/>
      <c r="D148" s="54"/>
      <c r="E148" s="54"/>
      <c r="F148" s="54"/>
      <c r="G148" s="54"/>
      <c r="H148" s="58"/>
      <c r="I148" s="58"/>
    </row>
    <row r="149" spans="1:9" ht="25.5" customHeight="1">
      <c r="A149" s="54"/>
      <c r="B149" s="116" t="s">
        <v>228</v>
      </c>
      <c r="C149" s="116"/>
      <c r="D149" s="54"/>
      <c r="E149" s="54">
        <v>3</v>
      </c>
      <c r="F149" s="54">
        <v>1</v>
      </c>
      <c r="G149" s="54">
        <v>4</v>
      </c>
      <c r="H149" s="58"/>
      <c r="I149" s="58"/>
    </row>
    <row r="150" spans="1:9" ht="25.5" customHeight="1">
      <c r="A150" s="54"/>
      <c r="B150" s="116" t="s">
        <v>229</v>
      </c>
      <c r="C150" s="116"/>
      <c r="D150" s="54"/>
      <c r="E150" s="54">
        <v>3</v>
      </c>
      <c r="F150" s="54">
        <v>1</v>
      </c>
      <c r="G150" s="54">
        <v>5</v>
      </c>
      <c r="H150" s="58"/>
      <c r="I150" s="58"/>
    </row>
    <row r="151" spans="1:9" ht="25.5" customHeight="1">
      <c r="A151" s="54"/>
      <c r="B151" s="116" t="s">
        <v>230</v>
      </c>
      <c r="C151" s="116"/>
      <c r="D151" s="54"/>
      <c r="E151" s="54">
        <v>3</v>
      </c>
      <c r="F151" s="54">
        <v>1</v>
      </c>
      <c r="G151" s="54">
        <v>6</v>
      </c>
      <c r="H151" s="58"/>
      <c r="I151" s="58"/>
    </row>
    <row r="152" spans="1:9" ht="25.5" customHeight="1">
      <c r="A152" s="54"/>
      <c r="B152" s="116" t="s">
        <v>231</v>
      </c>
      <c r="C152" s="116"/>
      <c r="D152" s="54"/>
      <c r="E152" s="54">
        <v>3</v>
      </c>
      <c r="F152" s="54">
        <v>1</v>
      </c>
      <c r="G152" s="54">
        <v>7</v>
      </c>
      <c r="H152" s="58"/>
      <c r="I152" s="58"/>
    </row>
    <row r="153" spans="1:9" ht="25.5" customHeight="1">
      <c r="A153" s="54"/>
      <c r="B153" s="116" t="s">
        <v>232</v>
      </c>
      <c r="C153" s="116"/>
      <c r="D153" s="54"/>
      <c r="E153" s="54">
        <v>3</v>
      </c>
      <c r="F153" s="54">
        <v>1</v>
      </c>
      <c r="G153" s="54">
        <v>8</v>
      </c>
      <c r="H153" s="58"/>
      <c r="I153" s="58"/>
    </row>
    <row r="154" spans="1:9" ht="25.5" customHeight="1">
      <c r="A154" s="54"/>
      <c r="B154" s="116" t="s">
        <v>233</v>
      </c>
      <c r="C154" s="116"/>
      <c r="D154" s="54"/>
      <c r="E154" s="54">
        <v>3</v>
      </c>
      <c r="F154" s="54">
        <v>1</v>
      </c>
      <c r="G154" s="54">
        <v>9</v>
      </c>
      <c r="H154" s="58"/>
      <c r="I154" s="58"/>
    </row>
    <row r="155" spans="1:9" ht="25.5" customHeight="1">
      <c r="A155" s="54"/>
      <c r="B155" s="116" t="s">
        <v>234</v>
      </c>
      <c r="C155" s="116"/>
      <c r="D155" s="54"/>
      <c r="E155" s="54">
        <v>3</v>
      </c>
      <c r="F155" s="54">
        <v>2</v>
      </c>
      <c r="G155" s="54">
        <v>0</v>
      </c>
      <c r="H155" s="58"/>
      <c r="I155" s="58"/>
    </row>
    <row r="156" spans="1:9" ht="25.5" customHeight="1">
      <c r="A156" s="54"/>
      <c r="B156" s="116" t="s">
        <v>235</v>
      </c>
      <c r="C156" s="116"/>
      <c r="D156" s="54"/>
      <c r="E156" s="54">
        <v>3</v>
      </c>
      <c r="F156" s="54">
        <v>2</v>
      </c>
      <c r="G156" s="54">
        <v>1</v>
      </c>
      <c r="H156" s="58"/>
      <c r="I156" s="58"/>
    </row>
    <row r="157" spans="1:9" ht="25.5" customHeight="1">
      <c r="A157" s="54"/>
      <c r="B157" s="116" t="s">
        <v>236</v>
      </c>
      <c r="C157" s="116"/>
      <c r="D157" s="54"/>
      <c r="E157" s="54">
        <v>3</v>
      </c>
      <c r="F157" s="54">
        <v>2</v>
      </c>
      <c r="G157" s="54">
        <v>2</v>
      </c>
      <c r="H157" s="58"/>
      <c r="I157" s="58"/>
    </row>
    <row r="158" spans="1:9" ht="25.5" customHeight="1">
      <c r="A158" s="54"/>
      <c r="B158" s="116" t="s">
        <v>237</v>
      </c>
      <c r="C158" s="116"/>
      <c r="D158" s="54"/>
      <c r="E158" s="54">
        <v>3</v>
      </c>
      <c r="F158" s="54">
        <v>2</v>
      </c>
      <c r="G158" s="54">
        <v>3</v>
      </c>
      <c r="H158" s="58"/>
      <c r="I158" s="58"/>
    </row>
    <row r="159" spans="1:9" ht="25.5" customHeight="1">
      <c r="A159" s="54"/>
      <c r="B159" s="116" t="s">
        <v>238</v>
      </c>
      <c r="C159" s="116"/>
      <c r="D159" s="54"/>
      <c r="E159" s="54">
        <v>3</v>
      </c>
      <c r="F159" s="54">
        <v>2</v>
      </c>
      <c r="G159" s="54">
        <v>4</v>
      </c>
      <c r="H159" s="58"/>
      <c r="I159" s="58"/>
    </row>
    <row r="160" spans="1:9" ht="25.5" customHeight="1">
      <c r="A160" s="54"/>
      <c r="B160" s="116" t="s">
        <v>239</v>
      </c>
      <c r="C160" s="116"/>
      <c r="D160" s="54"/>
      <c r="E160" s="54">
        <v>3</v>
      </c>
      <c r="F160" s="54">
        <v>2</v>
      </c>
      <c r="G160" s="54">
        <v>5</v>
      </c>
      <c r="H160" s="58"/>
      <c r="I160" s="58"/>
    </row>
    <row r="161" spans="1:9" ht="25.5" customHeight="1">
      <c r="A161" s="54"/>
      <c r="B161" s="116" t="s">
        <v>240</v>
      </c>
      <c r="C161" s="116"/>
      <c r="D161" s="54"/>
      <c r="E161" s="54">
        <v>3</v>
      </c>
      <c r="F161" s="54">
        <v>2</v>
      </c>
      <c r="G161" s="54">
        <v>6</v>
      </c>
      <c r="H161" s="58"/>
      <c r="I161" s="58"/>
    </row>
    <row r="162" spans="1:9" ht="14.25" customHeight="1">
      <c r="A162" s="54"/>
      <c r="B162" s="114" t="s">
        <v>241</v>
      </c>
      <c r="C162" s="114"/>
      <c r="D162" s="54"/>
      <c r="E162" s="54">
        <v>3</v>
      </c>
      <c r="F162" s="54">
        <v>2</v>
      </c>
      <c r="G162" s="54">
        <v>7</v>
      </c>
      <c r="H162" s="58"/>
      <c r="I162" s="58"/>
    </row>
    <row r="163" spans="1:9" ht="25.5" customHeight="1">
      <c r="A163" s="54"/>
      <c r="B163" s="114" t="s">
        <v>242</v>
      </c>
      <c r="C163" s="114"/>
      <c r="D163" s="54"/>
      <c r="E163" s="54">
        <v>3</v>
      </c>
      <c r="F163" s="54">
        <v>2</v>
      </c>
      <c r="G163" s="54">
        <v>8</v>
      </c>
      <c r="H163" s="64"/>
      <c r="I163" s="58"/>
    </row>
    <row r="164" spans="1:9" ht="25.5" customHeight="1">
      <c r="A164" s="54" t="s">
        <v>243</v>
      </c>
      <c r="B164" s="116" t="s">
        <v>244</v>
      </c>
      <c r="C164" s="116"/>
      <c r="D164" s="54"/>
      <c r="E164" s="54">
        <v>3</v>
      </c>
      <c r="F164" s="54">
        <v>2</v>
      </c>
      <c r="G164" s="54">
        <v>9</v>
      </c>
      <c r="H164" s="58"/>
      <c r="I164" s="58"/>
    </row>
    <row r="165" spans="1:9" ht="25.5" customHeight="1">
      <c r="A165" s="54"/>
      <c r="B165" s="114" t="s">
        <v>245</v>
      </c>
      <c r="C165" s="114"/>
      <c r="D165" s="54"/>
      <c r="E165" s="54">
        <v>3</v>
      </c>
      <c r="F165" s="54">
        <v>3</v>
      </c>
      <c r="G165" s="54">
        <v>0</v>
      </c>
      <c r="H165" s="58"/>
      <c r="I165" s="60"/>
    </row>
    <row r="166" spans="1:9" ht="25.5" customHeight="1">
      <c r="A166" s="54"/>
      <c r="B166" s="114" t="s">
        <v>246</v>
      </c>
      <c r="C166" s="114"/>
      <c r="D166" s="54"/>
      <c r="E166" s="54">
        <v>3</v>
      </c>
      <c r="F166" s="54">
        <v>3</v>
      </c>
      <c r="G166" s="54">
        <v>1</v>
      </c>
      <c r="H166" s="58"/>
      <c r="I166" s="58"/>
    </row>
    <row r="167" spans="1:9" ht="12.75">
      <c r="A167" s="61"/>
      <c r="B167" s="62"/>
      <c r="C167" s="62"/>
      <c r="D167" s="61"/>
      <c r="E167" s="61"/>
      <c r="F167" s="61"/>
      <c r="G167" s="61"/>
      <c r="H167" s="63"/>
      <c r="I167" s="63"/>
    </row>
    <row r="168" spans="1:9" ht="27.75" customHeight="1">
      <c r="A168" s="54"/>
      <c r="B168" s="114" t="s">
        <v>247</v>
      </c>
      <c r="C168" s="114"/>
      <c r="D168" s="54"/>
      <c r="E168" s="54">
        <v>3</v>
      </c>
      <c r="F168" s="54">
        <v>3</v>
      </c>
      <c r="G168" s="54">
        <v>2</v>
      </c>
      <c r="H168" s="58">
        <v>106998</v>
      </c>
      <c r="I168" s="58">
        <v>3718286</v>
      </c>
    </row>
    <row r="169" spans="1:9" ht="25.5" customHeight="1">
      <c r="A169" s="54"/>
      <c r="B169" s="114" t="s">
        <v>248</v>
      </c>
      <c r="C169" s="114"/>
      <c r="D169" s="54"/>
      <c r="E169" s="54">
        <v>3</v>
      </c>
      <c r="F169" s="54">
        <v>3</v>
      </c>
      <c r="G169" s="54">
        <v>3</v>
      </c>
      <c r="H169" s="58"/>
      <c r="I169" s="58"/>
    </row>
    <row r="170" spans="1:9" ht="12.75">
      <c r="A170" s="61"/>
      <c r="B170" s="62"/>
      <c r="C170" s="62"/>
      <c r="D170" s="61"/>
      <c r="E170" s="61"/>
      <c r="F170" s="61"/>
      <c r="G170" s="61"/>
      <c r="H170" s="61"/>
      <c r="I170" s="61"/>
    </row>
    <row r="171" spans="1:9" ht="27.75" customHeight="1">
      <c r="A171" s="54"/>
      <c r="B171" s="116" t="s">
        <v>249</v>
      </c>
      <c r="C171" s="116"/>
      <c r="D171" s="54"/>
      <c r="E171" s="54">
        <v>3</v>
      </c>
      <c r="F171" s="54">
        <v>3</v>
      </c>
      <c r="G171" s="54">
        <v>4</v>
      </c>
      <c r="H171" s="58">
        <v>106998</v>
      </c>
      <c r="I171" s="58">
        <v>3718286</v>
      </c>
    </row>
    <row r="172" spans="1:9" ht="14.25" customHeight="1">
      <c r="A172" s="54"/>
      <c r="B172" s="116" t="s">
        <v>250</v>
      </c>
      <c r="C172" s="116"/>
      <c r="D172" s="54"/>
      <c r="E172" s="54">
        <v>3</v>
      </c>
      <c r="F172" s="54">
        <v>3</v>
      </c>
      <c r="G172" s="54">
        <v>5</v>
      </c>
      <c r="H172" s="58">
        <v>106998</v>
      </c>
      <c r="I172" s="58">
        <v>3718286</v>
      </c>
    </row>
    <row r="173" spans="1:9" ht="18.75" customHeight="1">
      <c r="A173" s="54"/>
      <c r="B173" s="116" t="s">
        <v>251</v>
      </c>
      <c r="C173" s="116"/>
      <c r="D173" s="54"/>
      <c r="E173" s="54">
        <v>3</v>
      </c>
      <c r="F173" s="54">
        <v>3</v>
      </c>
      <c r="G173" s="54">
        <v>6</v>
      </c>
      <c r="H173" s="58"/>
      <c r="I173" s="58"/>
    </row>
    <row r="174" spans="1:9" ht="30.75" customHeight="1">
      <c r="A174" s="54"/>
      <c r="B174" s="116" t="s">
        <v>252</v>
      </c>
      <c r="C174" s="116"/>
      <c r="D174" s="54"/>
      <c r="E174" s="54">
        <v>3</v>
      </c>
      <c r="F174" s="54">
        <v>3</v>
      </c>
      <c r="G174" s="54">
        <v>7</v>
      </c>
      <c r="H174" s="58">
        <v>106998</v>
      </c>
      <c r="I174" s="58">
        <v>3718286</v>
      </c>
    </row>
    <row r="175" spans="1:9" ht="14.25" customHeight="1">
      <c r="A175" s="54"/>
      <c r="B175" s="116" t="s">
        <v>250</v>
      </c>
      <c r="C175" s="116"/>
      <c r="D175" s="54"/>
      <c r="E175" s="54">
        <v>3</v>
      </c>
      <c r="F175" s="54">
        <v>3</v>
      </c>
      <c r="G175" s="54">
        <v>8</v>
      </c>
      <c r="H175" s="58">
        <v>106998</v>
      </c>
      <c r="I175" s="58">
        <v>3718286</v>
      </c>
    </row>
    <row r="176" spans="1:9" ht="12.75" customHeight="1">
      <c r="A176" s="54"/>
      <c r="B176" s="116" t="s">
        <v>251</v>
      </c>
      <c r="C176" s="116"/>
      <c r="D176" s="54"/>
      <c r="E176" s="54">
        <v>3</v>
      </c>
      <c r="F176" s="54">
        <v>3</v>
      </c>
      <c r="G176" s="54">
        <v>9</v>
      </c>
      <c r="H176" s="57"/>
      <c r="I176" s="57"/>
    </row>
    <row r="177" spans="1:9" ht="12.75" customHeight="1">
      <c r="A177" s="54"/>
      <c r="B177" s="116" t="s">
        <v>253</v>
      </c>
      <c r="C177" s="116"/>
      <c r="D177" s="54"/>
      <c r="E177" s="54">
        <v>3</v>
      </c>
      <c r="F177" s="54">
        <v>4</v>
      </c>
      <c r="G177" s="54">
        <v>0</v>
      </c>
      <c r="H177" s="57"/>
      <c r="I177" s="57"/>
    </row>
    <row r="178" spans="1:9" ht="12.75" customHeight="1">
      <c r="A178" s="54"/>
      <c r="B178" s="116" t="s">
        <v>254</v>
      </c>
      <c r="C178" s="116"/>
      <c r="D178" s="54"/>
      <c r="E178" s="54">
        <v>3</v>
      </c>
      <c r="F178" s="54">
        <v>4</v>
      </c>
      <c r="G178" s="54">
        <v>1</v>
      </c>
      <c r="H178" s="57"/>
      <c r="I178" s="57"/>
    </row>
    <row r="179" spans="1:9" ht="12.75" customHeight="1">
      <c r="A179" s="54"/>
      <c r="B179" s="116" t="s">
        <v>255</v>
      </c>
      <c r="C179" s="116"/>
      <c r="D179" s="54"/>
      <c r="E179" s="54">
        <v>3</v>
      </c>
      <c r="F179" s="54">
        <v>4</v>
      </c>
      <c r="G179" s="54">
        <v>2</v>
      </c>
      <c r="H179" s="57"/>
      <c r="I179" s="57"/>
    </row>
    <row r="180" spans="1:9" ht="12.75">
      <c r="A180" s="61"/>
      <c r="B180" s="62"/>
      <c r="C180" s="62"/>
      <c r="D180" s="61"/>
      <c r="E180" s="61"/>
      <c r="F180" s="61"/>
      <c r="G180" s="61"/>
      <c r="H180" s="61"/>
      <c r="I180" s="61"/>
    </row>
    <row r="181" spans="1:9" ht="12.75" customHeight="1">
      <c r="A181" s="54"/>
      <c r="B181" s="116" t="s">
        <v>256</v>
      </c>
      <c r="C181" s="116"/>
      <c r="D181" s="54"/>
      <c r="E181" s="54"/>
      <c r="F181" s="54"/>
      <c r="G181" s="54"/>
      <c r="H181" s="57"/>
      <c r="I181" s="57"/>
    </row>
    <row r="182" spans="1:9" ht="14.25" customHeight="1">
      <c r="A182" s="54"/>
      <c r="B182" s="116" t="s">
        <v>257</v>
      </c>
      <c r="C182" s="116"/>
      <c r="D182" s="54"/>
      <c r="E182" s="54">
        <v>3</v>
      </c>
      <c r="F182" s="54">
        <v>4</v>
      </c>
      <c r="G182" s="54">
        <v>3</v>
      </c>
      <c r="H182" s="57">
        <v>130</v>
      </c>
      <c r="I182" s="57">
        <v>141</v>
      </c>
    </row>
    <row r="183" spans="1:9" ht="16.5" customHeight="1">
      <c r="A183" s="54"/>
      <c r="B183" s="116" t="s">
        <v>258</v>
      </c>
      <c r="C183" s="116"/>
      <c r="D183" s="54"/>
      <c r="E183" s="54">
        <v>3</v>
      </c>
      <c r="F183" s="54">
        <v>4</v>
      </c>
      <c r="G183" s="54">
        <v>4</v>
      </c>
      <c r="H183" s="57">
        <v>125</v>
      </c>
      <c r="I183" s="57">
        <v>129</v>
      </c>
    </row>
    <row r="186" spans="1:9" ht="13.5">
      <c r="A186" s="125" t="s">
        <v>259</v>
      </c>
      <c r="B186" s="125"/>
      <c r="D186" s="45"/>
      <c r="E186" s="45"/>
      <c r="F186" s="45"/>
      <c r="G186" s="45"/>
      <c r="I186" s="65" t="s">
        <v>260</v>
      </c>
    </row>
    <row r="187" spans="1:9" ht="13.5">
      <c r="A187" s="125" t="s">
        <v>261</v>
      </c>
      <c r="B187" s="125"/>
      <c r="D187" s="45"/>
      <c r="E187" s="45"/>
      <c r="F187" s="45"/>
      <c r="G187" s="45"/>
      <c r="H187" s="66" t="s">
        <v>262</v>
      </c>
      <c r="I187" s="65" t="s">
        <v>263</v>
      </c>
    </row>
  </sheetData>
  <sheetProtection selectLockedCells="1" selectUnlockedCells="1"/>
  <mergeCells count="204">
    <mergeCell ref="B183:C183"/>
    <mergeCell ref="A186:B186"/>
    <mergeCell ref="A187:B187"/>
    <mergeCell ref="B176:C176"/>
    <mergeCell ref="B177:C177"/>
    <mergeCell ref="B178:C178"/>
    <mergeCell ref="B179:C179"/>
    <mergeCell ref="B181:C181"/>
    <mergeCell ref="B182:C182"/>
    <mergeCell ref="B169:C169"/>
    <mergeCell ref="B171:C171"/>
    <mergeCell ref="B172:C172"/>
    <mergeCell ref="B173:C173"/>
    <mergeCell ref="B174:C174"/>
    <mergeCell ref="B175:C175"/>
    <mergeCell ref="B162:C162"/>
    <mergeCell ref="B163:C163"/>
    <mergeCell ref="B164:C164"/>
    <mergeCell ref="B165:C165"/>
    <mergeCell ref="B166:C166"/>
    <mergeCell ref="B168:C168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3:C143"/>
    <mergeCell ref="B144:C144"/>
    <mergeCell ref="B145:C145"/>
    <mergeCell ref="B146:C146"/>
    <mergeCell ref="B148:C148"/>
    <mergeCell ref="B149:C149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H126:H127"/>
    <mergeCell ref="I126:I127"/>
    <mergeCell ref="B127:C127"/>
    <mergeCell ref="B128:C128"/>
    <mergeCell ref="B129:C129"/>
    <mergeCell ref="B130:C130"/>
    <mergeCell ref="A126:A127"/>
    <mergeCell ref="B126:C126"/>
    <mergeCell ref="D126:D127"/>
    <mergeCell ref="E126:E127"/>
    <mergeCell ref="F126:F127"/>
    <mergeCell ref="G126:G127"/>
    <mergeCell ref="E124:E125"/>
    <mergeCell ref="F124:F125"/>
    <mergeCell ref="G124:G125"/>
    <mergeCell ref="H124:H125"/>
    <mergeCell ref="I124:I125"/>
    <mergeCell ref="B125:C125"/>
    <mergeCell ref="B121:C121"/>
    <mergeCell ref="B122:C122"/>
    <mergeCell ref="B123:C123"/>
    <mergeCell ref="A124:A125"/>
    <mergeCell ref="B124:C124"/>
    <mergeCell ref="D124:D125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I78:I79"/>
    <mergeCell ref="B80:C80"/>
    <mergeCell ref="B81:C81"/>
    <mergeCell ref="B82:C82"/>
    <mergeCell ref="B83:C83"/>
    <mergeCell ref="B84:C84"/>
    <mergeCell ref="B78:C79"/>
    <mergeCell ref="D78:D79"/>
    <mergeCell ref="E78:E79"/>
    <mergeCell ref="F78:F79"/>
    <mergeCell ref="G78:G79"/>
    <mergeCell ref="H78:H79"/>
    <mergeCell ref="B72:C72"/>
    <mergeCell ref="B73:C73"/>
    <mergeCell ref="B74:C74"/>
    <mergeCell ref="B75:C75"/>
    <mergeCell ref="B76:C76"/>
    <mergeCell ref="B77:C77"/>
    <mergeCell ref="G67:G68"/>
    <mergeCell ref="H67:H68"/>
    <mergeCell ref="I67:I68"/>
    <mergeCell ref="B69:C69"/>
    <mergeCell ref="B70:C70"/>
    <mergeCell ref="B71:C71"/>
    <mergeCell ref="B65:C65"/>
    <mergeCell ref="B66:C66"/>
    <mergeCell ref="B67:C68"/>
    <mergeCell ref="D67:D68"/>
    <mergeCell ref="E67:E68"/>
    <mergeCell ref="F67:F68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9:C19"/>
    <mergeCell ref="E19:G19"/>
    <mergeCell ref="B20:C20"/>
    <mergeCell ref="E20:G20"/>
    <mergeCell ref="B21:C21"/>
    <mergeCell ref="B22:C22"/>
    <mergeCell ref="A12:I12"/>
    <mergeCell ref="C13:G13"/>
    <mergeCell ref="A15:A18"/>
    <mergeCell ref="B15:C18"/>
    <mergeCell ref="E15:G15"/>
    <mergeCell ref="H15:I16"/>
    <mergeCell ref="E16:G16"/>
    <mergeCell ref="E17:G17"/>
    <mergeCell ref="E18:G18"/>
    <mergeCell ref="B3:I3"/>
    <mergeCell ref="B4:I4"/>
    <mergeCell ref="B5:I5"/>
    <mergeCell ref="B6:I6"/>
    <mergeCell ref="B7:I7"/>
    <mergeCell ref="A11:I11"/>
  </mergeCells>
  <printOptions horizontalCentered="1"/>
  <pageMargins left="0.39375" right="0.3541666666666667" top="0.6902777777777778" bottom="0.43333333333333335" header="0.5118055555555555" footer="0.5118055555555555"/>
  <pageSetup horizontalDpi="300" verticalDpi="300" orientation="portrait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2"/>
  <sheetViews>
    <sheetView zoomScaleSheetLayoutView="100" zoomScalePageLayoutView="0" workbookViewId="0" topLeftCell="A1">
      <selection activeCell="G153" sqref="G153:I153"/>
    </sheetView>
  </sheetViews>
  <sheetFormatPr defaultColWidth="9.00390625" defaultRowHeight="12.75"/>
  <cols>
    <col min="1" max="1" width="15.125" style="38" customWidth="1"/>
    <col min="2" max="2" width="43.875" style="38" customWidth="1"/>
    <col min="3" max="3" width="9.125" style="38" customWidth="1"/>
    <col min="4" max="4" width="3.00390625" style="38" customWidth="1"/>
    <col min="5" max="5" width="3.625" style="38" customWidth="1"/>
    <col min="6" max="6" width="3.75390625" style="38" customWidth="1"/>
    <col min="7" max="7" width="13.75390625" style="38" customWidth="1"/>
    <col min="8" max="8" width="15.875" style="38" customWidth="1"/>
    <col min="9" max="9" width="15.625" style="38" customWidth="1"/>
    <col min="10" max="10" width="21.25390625" style="38" customWidth="1"/>
    <col min="11" max="16384" width="9.125" style="38" customWidth="1"/>
  </cols>
  <sheetData>
    <row r="1" ht="13.5">
      <c r="J1" s="39" t="s">
        <v>1</v>
      </c>
    </row>
    <row r="2" spans="1:10" ht="13.5">
      <c r="A2" s="42"/>
      <c r="B2" s="40"/>
      <c r="J2" s="67" t="s">
        <v>264</v>
      </c>
    </row>
    <row r="3" spans="1:10" ht="13.5" customHeight="1">
      <c r="A3" s="41" t="s">
        <v>61</v>
      </c>
      <c r="B3" s="126" t="s">
        <v>62</v>
      </c>
      <c r="C3" s="126"/>
      <c r="D3" s="126"/>
      <c r="E3" s="126"/>
      <c r="F3" s="126"/>
      <c r="G3" s="126"/>
      <c r="H3" s="126"/>
      <c r="I3" s="126"/>
      <c r="J3" s="126"/>
    </row>
    <row r="4" spans="1:10" ht="13.5" customHeight="1">
      <c r="A4" s="41" t="s">
        <v>63</v>
      </c>
      <c r="B4" s="126" t="s">
        <v>64</v>
      </c>
      <c r="C4" s="126"/>
      <c r="D4" s="126"/>
      <c r="E4" s="126"/>
      <c r="F4" s="126"/>
      <c r="G4" s="126"/>
      <c r="H4" s="126"/>
      <c r="I4" s="126"/>
      <c r="J4" s="126"/>
    </row>
    <row r="5" spans="1:10" ht="13.5" customHeight="1">
      <c r="A5" s="41" t="s">
        <v>65</v>
      </c>
      <c r="B5" s="126" t="s">
        <v>66</v>
      </c>
      <c r="C5" s="126"/>
      <c r="D5" s="126"/>
      <c r="E5" s="126"/>
      <c r="F5" s="126"/>
      <c r="G5" s="126"/>
      <c r="H5" s="126"/>
      <c r="I5" s="126"/>
      <c r="J5" s="126"/>
    </row>
    <row r="6" spans="1:10" ht="12.75" customHeight="1">
      <c r="A6" s="41" t="s">
        <v>67</v>
      </c>
      <c r="B6" s="127" t="s">
        <v>68</v>
      </c>
      <c r="C6" s="127"/>
      <c r="D6" s="127"/>
      <c r="E6" s="127"/>
      <c r="F6" s="127"/>
      <c r="G6" s="127"/>
      <c r="H6" s="127"/>
      <c r="I6" s="127"/>
      <c r="J6" s="127"/>
    </row>
    <row r="7" spans="1:10" ht="13.5" customHeight="1">
      <c r="A7" s="41" t="s">
        <v>69</v>
      </c>
      <c r="B7" s="127" t="s">
        <v>70</v>
      </c>
      <c r="C7" s="127"/>
      <c r="D7" s="127"/>
      <c r="E7" s="127"/>
      <c r="F7" s="127"/>
      <c r="G7" s="127"/>
      <c r="H7" s="127"/>
      <c r="I7" s="127"/>
      <c r="J7" s="127"/>
    </row>
    <row r="8" spans="1:9" ht="12.75">
      <c r="A8" s="42"/>
      <c r="B8" s="61"/>
      <c r="C8" s="61"/>
      <c r="D8" s="61"/>
      <c r="E8" s="61"/>
      <c r="F8" s="61"/>
      <c r="G8" s="61"/>
      <c r="H8" s="128"/>
      <c r="I8" s="128"/>
    </row>
    <row r="9" spans="2:9" ht="12.75">
      <c r="B9" s="61"/>
      <c r="C9" s="61"/>
      <c r="D9" s="61"/>
      <c r="E9" s="61"/>
      <c r="F9" s="61"/>
      <c r="G9" s="61"/>
      <c r="H9" s="128"/>
      <c r="I9" s="128"/>
    </row>
    <row r="11" spans="1:10" ht="14.25" customHeight="1">
      <c r="A11" s="129" t="s">
        <v>265</v>
      </c>
      <c r="B11" s="129"/>
      <c r="C11" s="129"/>
      <c r="D11" s="129"/>
      <c r="E11" s="129"/>
      <c r="F11" s="129"/>
      <c r="G11" s="129"/>
      <c r="H11" s="129"/>
      <c r="I11" s="129"/>
      <c r="J11" s="129"/>
    </row>
    <row r="12" spans="1:10" ht="12.75" customHeight="1">
      <c r="A12" s="68"/>
      <c r="B12" s="68"/>
      <c r="C12" s="130"/>
      <c r="D12" s="130"/>
      <c r="E12" s="130"/>
      <c r="F12" s="130"/>
      <c r="G12" s="130"/>
      <c r="H12" s="130"/>
      <c r="I12" s="68"/>
      <c r="J12" s="68"/>
    </row>
    <row r="13" ht="12.75">
      <c r="J13" s="38" t="s">
        <v>266</v>
      </c>
    </row>
    <row r="14" spans="1:10" ht="12.75" customHeight="1">
      <c r="A14" s="106" t="s">
        <v>267</v>
      </c>
      <c r="B14" s="131" t="s">
        <v>75</v>
      </c>
      <c r="C14" s="106" t="s">
        <v>76</v>
      </c>
      <c r="D14" s="132" t="s">
        <v>77</v>
      </c>
      <c r="E14" s="132"/>
      <c r="F14" s="132"/>
      <c r="G14" s="133" t="s">
        <v>268</v>
      </c>
      <c r="H14" s="133"/>
      <c r="I14" s="133"/>
      <c r="J14" s="69" t="s">
        <v>268</v>
      </c>
    </row>
    <row r="15" spans="1:10" ht="12.75" customHeight="1">
      <c r="A15" s="106"/>
      <c r="B15" s="131"/>
      <c r="C15" s="106"/>
      <c r="D15" s="134" t="s">
        <v>79</v>
      </c>
      <c r="E15" s="134"/>
      <c r="F15" s="134"/>
      <c r="G15" s="135" t="s">
        <v>269</v>
      </c>
      <c r="H15" s="135"/>
      <c r="I15" s="135"/>
      <c r="J15" s="70" t="s">
        <v>270</v>
      </c>
    </row>
    <row r="16" spans="1:10" ht="12.75">
      <c r="A16" s="106"/>
      <c r="B16" s="131"/>
      <c r="C16" s="106"/>
      <c r="D16" s="136"/>
      <c r="E16" s="136"/>
      <c r="F16" s="136"/>
      <c r="G16" s="137"/>
      <c r="H16" s="137"/>
      <c r="I16" s="137"/>
      <c r="J16" s="70" t="s">
        <v>271</v>
      </c>
    </row>
    <row r="17" spans="1:10" ht="12.75">
      <c r="A17" s="106"/>
      <c r="B17" s="131"/>
      <c r="C17" s="106"/>
      <c r="D17" s="136"/>
      <c r="E17" s="136"/>
      <c r="F17" s="136"/>
      <c r="G17" s="138"/>
      <c r="H17" s="138"/>
      <c r="I17" s="138"/>
      <c r="J17" s="71"/>
    </row>
    <row r="18" spans="1:10" ht="25.5">
      <c r="A18" s="106"/>
      <c r="B18" s="131"/>
      <c r="C18" s="106"/>
      <c r="D18" s="139"/>
      <c r="E18" s="139"/>
      <c r="F18" s="139"/>
      <c r="G18" s="72" t="s">
        <v>272</v>
      </c>
      <c r="H18" s="53" t="s">
        <v>273</v>
      </c>
      <c r="I18" s="53" t="s">
        <v>274</v>
      </c>
      <c r="J18" s="51"/>
    </row>
    <row r="19" spans="1:10" ht="12.75">
      <c r="A19" s="54"/>
      <c r="B19" s="53">
        <v>2</v>
      </c>
      <c r="C19" s="53">
        <v>3</v>
      </c>
      <c r="D19" s="113">
        <v>4</v>
      </c>
      <c r="E19" s="113"/>
      <c r="F19" s="113"/>
      <c r="G19" s="54">
        <v>5</v>
      </c>
      <c r="H19" s="54">
        <v>6</v>
      </c>
      <c r="I19" s="54">
        <v>7</v>
      </c>
      <c r="J19" s="54">
        <v>8</v>
      </c>
    </row>
    <row r="20" spans="1:10" ht="13.5">
      <c r="A20" s="54"/>
      <c r="B20" s="55" t="s">
        <v>275</v>
      </c>
      <c r="C20" s="54"/>
      <c r="D20" s="115"/>
      <c r="E20" s="115"/>
      <c r="F20" s="115"/>
      <c r="G20" s="57"/>
      <c r="H20" s="57"/>
      <c r="I20" s="57"/>
      <c r="J20" s="57"/>
    </row>
    <row r="21" spans="1:10" ht="27" customHeight="1">
      <c r="A21" s="54"/>
      <c r="B21" s="55" t="s">
        <v>276</v>
      </c>
      <c r="C21" s="54"/>
      <c r="D21" s="54">
        <v>0</v>
      </c>
      <c r="E21" s="54">
        <v>0</v>
      </c>
      <c r="F21" s="54">
        <v>1</v>
      </c>
      <c r="G21" s="58">
        <v>9182142</v>
      </c>
      <c r="H21" s="58">
        <v>7692577</v>
      </c>
      <c r="I21" s="58">
        <f>G21-H21</f>
        <v>1489565</v>
      </c>
      <c r="J21" s="58">
        <v>1529474</v>
      </c>
    </row>
    <row r="22" spans="1:10" ht="12.75" customHeight="1">
      <c r="A22" s="73" t="s">
        <v>277</v>
      </c>
      <c r="B22" s="55" t="s">
        <v>278</v>
      </c>
      <c r="C22" s="54"/>
      <c r="D22" s="54">
        <v>0</v>
      </c>
      <c r="E22" s="54">
        <v>0</v>
      </c>
      <c r="F22" s="54">
        <v>2</v>
      </c>
      <c r="G22" s="58">
        <v>62720</v>
      </c>
      <c r="H22" s="58">
        <v>57753</v>
      </c>
      <c r="I22" s="58">
        <f>G22-H22</f>
        <v>4967</v>
      </c>
      <c r="J22" s="58">
        <v>9934</v>
      </c>
    </row>
    <row r="23" spans="1:10" ht="12.75" customHeight="1">
      <c r="A23" s="73" t="s">
        <v>279</v>
      </c>
      <c r="B23" s="56" t="s">
        <v>280</v>
      </c>
      <c r="C23" s="54"/>
      <c r="D23" s="54">
        <v>0</v>
      </c>
      <c r="E23" s="54">
        <v>0</v>
      </c>
      <c r="F23" s="54">
        <v>3</v>
      </c>
      <c r="G23" s="58"/>
      <c r="H23" s="58"/>
      <c r="I23" s="58"/>
      <c r="J23" s="58"/>
    </row>
    <row r="24" spans="1:10" ht="12.75" customHeight="1">
      <c r="A24" s="73" t="s">
        <v>281</v>
      </c>
      <c r="B24" s="56" t="s">
        <v>282</v>
      </c>
      <c r="C24" s="54"/>
      <c r="D24" s="54">
        <v>0</v>
      </c>
      <c r="E24" s="54">
        <v>0</v>
      </c>
      <c r="F24" s="54">
        <v>4</v>
      </c>
      <c r="G24" s="58"/>
      <c r="H24" s="58"/>
      <c r="I24" s="58"/>
      <c r="J24" s="58"/>
    </row>
    <row r="25" spans="1:10" ht="12.75">
      <c r="A25" s="73" t="s">
        <v>283</v>
      </c>
      <c r="B25" s="56" t="s">
        <v>284</v>
      </c>
      <c r="C25" s="54"/>
      <c r="D25" s="54">
        <v>0</v>
      </c>
      <c r="E25" s="54">
        <v>0</v>
      </c>
      <c r="F25" s="54">
        <v>5</v>
      </c>
      <c r="G25" s="58"/>
      <c r="H25" s="58"/>
      <c r="I25" s="58"/>
      <c r="J25" s="58"/>
    </row>
    <row r="26" spans="1:10" ht="12.75" customHeight="1">
      <c r="A26" s="54" t="s">
        <v>285</v>
      </c>
      <c r="B26" s="56" t="s">
        <v>286</v>
      </c>
      <c r="C26" s="54"/>
      <c r="D26" s="54">
        <v>0</v>
      </c>
      <c r="E26" s="54">
        <v>0</v>
      </c>
      <c r="F26" s="54">
        <v>6</v>
      </c>
      <c r="G26" s="58">
        <v>62720</v>
      </c>
      <c r="H26" s="58">
        <v>57753</v>
      </c>
      <c r="I26" s="58">
        <f>G26-H26</f>
        <v>4967</v>
      </c>
      <c r="J26" s="58">
        <v>9934</v>
      </c>
    </row>
    <row r="27" spans="1:10" ht="12.75" customHeight="1">
      <c r="A27" s="54" t="s">
        <v>287</v>
      </c>
      <c r="B27" s="56" t="s">
        <v>288</v>
      </c>
      <c r="C27" s="54"/>
      <c r="D27" s="54">
        <v>0</v>
      </c>
      <c r="E27" s="54">
        <v>0</v>
      </c>
      <c r="F27" s="54">
        <v>7</v>
      </c>
      <c r="G27" s="58"/>
      <c r="H27" s="58"/>
      <c r="I27" s="58"/>
      <c r="J27" s="58"/>
    </row>
    <row r="28" spans="1:10" ht="12.75" customHeight="1">
      <c r="A28" s="73" t="s">
        <v>289</v>
      </c>
      <c r="B28" s="55" t="s">
        <v>290</v>
      </c>
      <c r="C28" s="54"/>
      <c r="D28" s="54">
        <v>0</v>
      </c>
      <c r="E28" s="54">
        <v>0</v>
      </c>
      <c r="F28" s="54">
        <v>8</v>
      </c>
      <c r="G28" s="58">
        <v>9057509</v>
      </c>
      <c r="H28" s="58">
        <v>7634824</v>
      </c>
      <c r="I28" s="58">
        <f>G28-H28</f>
        <v>1422685</v>
      </c>
      <c r="J28" s="58">
        <v>1478025</v>
      </c>
    </row>
    <row r="29" spans="1:10" ht="12.75">
      <c r="A29" s="73" t="s">
        <v>291</v>
      </c>
      <c r="B29" s="56" t="s">
        <v>292</v>
      </c>
      <c r="C29" s="54"/>
      <c r="D29" s="54">
        <v>0</v>
      </c>
      <c r="E29" s="54">
        <v>0</v>
      </c>
      <c r="F29" s="54">
        <v>9</v>
      </c>
      <c r="G29" s="58">
        <v>585572</v>
      </c>
      <c r="H29" s="58"/>
      <c r="I29" s="58">
        <f>G29-H29</f>
        <v>585572</v>
      </c>
      <c r="J29" s="58">
        <v>585572</v>
      </c>
    </row>
    <row r="30" spans="1:10" ht="12.75" customHeight="1">
      <c r="A30" s="73" t="s">
        <v>293</v>
      </c>
      <c r="B30" s="56" t="s">
        <v>294</v>
      </c>
      <c r="C30" s="54"/>
      <c r="D30" s="54">
        <v>0</v>
      </c>
      <c r="E30" s="54">
        <v>1</v>
      </c>
      <c r="F30" s="54">
        <v>0</v>
      </c>
      <c r="G30" s="58">
        <v>5032394</v>
      </c>
      <c r="H30" s="58">
        <v>4724239</v>
      </c>
      <c r="I30" s="58">
        <f>G30-H30</f>
        <v>308155</v>
      </c>
      <c r="J30" s="58">
        <v>321893</v>
      </c>
    </row>
    <row r="31" spans="1:10" ht="12.75" customHeight="1">
      <c r="A31" s="54" t="s">
        <v>295</v>
      </c>
      <c r="B31" s="56" t="s">
        <v>296</v>
      </c>
      <c r="C31" s="54"/>
      <c r="D31" s="54">
        <v>0</v>
      </c>
      <c r="E31" s="54">
        <v>1</v>
      </c>
      <c r="F31" s="54">
        <v>1</v>
      </c>
      <c r="G31" s="58">
        <v>3439533</v>
      </c>
      <c r="H31" s="58">
        <v>2910585</v>
      </c>
      <c r="I31" s="58">
        <f>G31-H31</f>
        <v>528948</v>
      </c>
      <c r="J31" s="58">
        <v>570550</v>
      </c>
    </row>
    <row r="32" spans="1:10" ht="12.75" customHeight="1">
      <c r="A32" s="73" t="s">
        <v>297</v>
      </c>
      <c r="B32" s="56" t="s">
        <v>298</v>
      </c>
      <c r="C32" s="54"/>
      <c r="D32" s="54">
        <v>0</v>
      </c>
      <c r="E32" s="54">
        <v>1</v>
      </c>
      <c r="F32" s="54">
        <v>2</v>
      </c>
      <c r="G32" s="58"/>
      <c r="H32" s="58"/>
      <c r="I32" s="58"/>
      <c r="J32" s="58"/>
    </row>
    <row r="33" spans="1:10" ht="15.75" customHeight="1">
      <c r="A33" s="54" t="s">
        <v>299</v>
      </c>
      <c r="B33" s="56" t="s">
        <v>300</v>
      </c>
      <c r="C33" s="54"/>
      <c r="D33" s="54">
        <v>0</v>
      </c>
      <c r="E33" s="54">
        <v>1</v>
      </c>
      <c r="F33" s="54">
        <v>3</v>
      </c>
      <c r="G33" s="58">
        <v>10</v>
      </c>
      <c r="H33" s="58"/>
      <c r="I33" s="58">
        <f>G33-H33</f>
        <v>10</v>
      </c>
      <c r="J33" s="58">
        <v>10</v>
      </c>
    </row>
    <row r="34" spans="1:10" ht="12.75" customHeight="1">
      <c r="A34" s="73" t="s">
        <v>301</v>
      </c>
      <c r="B34" s="55" t="s">
        <v>302</v>
      </c>
      <c r="C34" s="54"/>
      <c r="D34" s="54">
        <v>0</v>
      </c>
      <c r="E34" s="54">
        <v>1</v>
      </c>
      <c r="F34" s="54">
        <v>4</v>
      </c>
      <c r="G34" s="58"/>
      <c r="H34" s="58"/>
      <c r="I34" s="58"/>
      <c r="J34" s="58"/>
    </row>
    <row r="35" spans="1:10" ht="12.75" customHeight="1">
      <c r="A35" s="73" t="s">
        <v>303</v>
      </c>
      <c r="B35" s="55" t="s">
        <v>304</v>
      </c>
      <c r="C35" s="54"/>
      <c r="D35" s="54">
        <v>0</v>
      </c>
      <c r="E35" s="54">
        <v>1</v>
      </c>
      <c r="F35" s="54">
        <v>5</v>
      </c>
      <c r="G35" s="58"/>
      <c r="H35" s="58"/>
      <c r="I35" s="58"/>
      <c r="J35" s="58"/>
    </row>
    <row r="36" spans="1:10" ht="12.75">
      <c r="A36" s="73" t="s">
        <v>305</v>
      </c>
      <c r="B36" s="56" t="s">
        <v>306</v>
      </c>
      <c r="C36" s="54"/>
      <c r="D36" s="54">
        <v>0</v>
      </c>
      <c r="E36" s="54">
        <v>1</v>
      </c>
      <c r="F36" s="54">
        <v>6</v>
      </c>
      <c r="G36" s="58"/>
      <c r="H36" s="58"/>
      <c r="I36" s="58"/>
      <c r="J36" s="58"/>
    </row>
    <row r="37" spans="1:10" ht="12.75" customHeight="1">
      <c r="A37" s="73" t="s">
        <v>307</v>
      </c>
      <c r="B37" s="56" t="s">
        <v>308</v>
      </c>
      <c r="C37" s="54"/>
      <c r="D37" s="54">
        <v>0</v>
      </c>
      <c r="E37" s="54">
        <v>1</v>
      </c>
      <c r="F37" s="54">
        <v>7</v>
      </c>
      <c r="G37" s="58"/>
      <c r="H37" s="58"/>
      <c r="I37" s="58"/>
      <c r="J37" s="58"/>
    </row>
    <row r="38" spans="1:10" ht="12.75">
      <c r="A38" s="73" t="s">
        <v>309</v>
      </c>
      <c r="B38" s="56" t="s">
        <v>310</v>
      </c>
      <c r="C38" s="54"/>
      <c r="D38" s="54">
        <v>0</v>
      </c>
      <c r="E38" s="54">
        <v>1</v>
      </c>
      <c r="F38" s="54">
        <v>8</v>
      </c>
      <c r="G38" s="58"/>
      <c r="H38" s="58"/>
      <c r="I38" s="58"/>
      <c r="J38" s="58"/>
    </row>
    <row r="39" spans="1:10" ht="12.75" customHeight="1">
      <c r="A39" s="54" t="s">
        <v>311</v>
      </c>
      <c r="B39" s="56" t="s">
        <v>312</v>
      </c>
      <c r="C39" s="54"/>
      <c r="D39" s="54">
        <v>0</v>
      </c>
      <c r="E39" s="54">
        <v>1</v>
      </c>
      <c r="F39" s="54">
        <v>9</v>
      </c>
      <c r="G39" s="58"/>
      <c r="H39" s="58"/>
      <c r="I39" s="58"/>
      <c r="J39" s="58"/>
    </row>
    <row r="40" spans="1:10" ht="12.75" customHeight="1">
      <c r="A40" s="73" t="s">
        <v>313</v>
      </c>
      <c r="B40" s="55" t="s">
        <v>314</v>
      </c>
      <c r="C40" s="54"/>
      <c r="D40" s="54">
        <v>0</v>
      </c>
      <c r="E40" s="54">
        <v>2</v>
      </c>
      <c r="F40" s="54">
        <v>0</v>
      </c>
      <c r="G40" s="58"/>
      <c r="H40" s="58"/>
      <c r="I40" s="58"/>
      <c r="J40" s="58"/>
    </row>
    <row r="41" spans="1:10" ht="12.75" customHeight="1">
      <c r="A41" s="73" t="s">
        <v>315</v>
      </c>
      <c r="B41" s="55" t="s">
        <v>316</v>
      </c>
      <c r="C41" s="54"/>
      <c r="D41" s="54">
        <v>0</v>
      </c>
      <c r="E41" s="54">
        <v>2</v>
      </c>
      <c r="F41" s="54">
        <v>1</v>
      </c>
      <c r="G41" s="58">
        <v>61913</v>
      </c>
      <c r="H41" s="58"/>
      <c r="I41" s="58">
        <f>G41-H41</f>
        <v>61913</v>
      </c>
      <c r="J41" s="58">
        <v>41515</v>
      </c>
    </row>
    <row r="42" spans="1:10" ht="12.75" customHeight="1">
      <c r="A42" s="73" t="s">
        <v>317</v>
      </c>
      <c r="B42" s="56" t="s">
        <v>318</v>
      </c>
      <c r="C42" s="54"/>
      <c r="D42" s="54">
        <v>0</v>
      </c>
      <c r="E42" s="54">
        <v>2</v>
      </c>
      <c r="F42" s="54">
        <v>2</v>
      </c>
      <c r="G42" s="58"/>
      <c r="H42" s="58"/>
      <c r="I42" s="58"/>
      <c r="J42" s="58"/>
    </row>
    <row r="43" spans="1:10" ht="12.75" customHeight="1">
      <c r="A43" s="73" t="s">
        <v>319</v>
      </c>
      <c r="B43" s="56" t="s">
        <v>320</v>
      </c>
      <c r="C43" s="54"/>
      <c r="D43" s="54">
        <v>0</v>
      </c>
      <c r="E43" s="54">
        <v>2</v>
      </c>
      <c r="F43" s="54">
        <v>3</v>
      </c>
      <c r="G43" s="58">
        <v>2000</v>
      </c>
      <c r="H43" s="58"/>
      <c r="I43" s="58">
        <f>G43-H43</f>
        <v>2000</v>
      </c>
      <c r="J43" s="58">
        <v>2000</v>
      </c>
    </row>
    <row r="44" spans="1:10" ht="12.75" customHeight="1">
      <c r="A44" s="73" t="s">
        <v>321</v>
      </c>
      <c r="B44" s="56" t="s">
        <v>322</v>
      </c>
      <c r="C44" s="54"/>
      <c r="D44" s="54">
        <v>0</v>
      </c>
      <c r="E44" s="54">
        <v>2</v>
      </c>
      <c r="F44" s="54">
        <v>4</v>
      </c>
      <c r="G44" s="58"/>
      <c r="H44" s="58"/>
      <c r="I44" s="58"/>
      <c r="J44" s="58"/>
    </row>
    <row r="45" spans="1:10" ht="12.75" customHeight="1">
      <c r="A45" s="73" t="s">
        <v>323</v>
      </c>
      <c r="B45" s="56" t="s">
        <v>324</v>
      </c>
      <c r="C45" s="54"/>
      <c r="D45" s="54">
        <v>0</v>
      </c>
      <c r="E45" s="54">
        <v>2</v>
      </c>
      <c r="F45" s="54">
        <v>5</v>
      </c>
      <c r="G45" s="58"/>
      <c r="H45" s="58"/>
      <c r="I45" s="58"/>
      <c r="J45" s="58"/>
    </row>
    <row r="46" spans="1:10" ht="12.75" customHeight="1">
      <c r="A46" s="73" t="s">
        <v>325</v>
      </c>
      <c r="B46" s="56" t="s">
        <v>326</v>
      </c>
      <c r="C46" s="54"/>
      <c r="D46" s="54">
        <v>0</v>
      </c>
      <c r="E46" s="54">
        <v>2</v>
      </c>
      <c r="F46" s="54">
        <v>6</v>
      </c>
      <c r="G46" s="58"/>
      <c r="H46" s="58"/>
      <c r="I46" s="58"/>
      <c r="J46" s="58"/>
    </row>
    <row r="47" spans="1:10" ht="12.75" customHeight="1">
      <c r="A47" s="73" t="s">
        <v>327</v>
      </c>
      <c r="B47" s="56" t="s">
        <v>328</v>
      </c>
      <c r="C47" s="54"/>
      <c r="D47" s="54">
        <v>0</v>
      </c>
      <c r="E47" s="54">
        <v>2</v>
      </c>
      <c r="F47" s="54">
        <v>7</v>
      </c>
      <c r="G47" s="58"/>
      <c r="H47" s="58"/>
      <c r="I47" s="58"/>
      <c r="J47" s="58"/>
    </row>
    <row r="48" spans="1:10" ht="12.75" customHeight="1">
      <c r="A48" s="73" t="s">
        <v>329</v>
      </c>
      <c r="B48" s="56" t="s">
        <v>330</v>
      </c>
      <c r="C48" s="54"/>
      <c r="D48" s="54">
        <v>0</v>
      </c>
      <c r="E48" s="54">
        <v>2</v>
      </c>
      <c r="F48" s="54">
        <v>8</v>
      </c>
      <c r="G48" s="58"/>
      <c r="H48" s="58"/>
      <c r="I48" s="58"/>
      <c r="J48" s="58"/>
    </row>
    <row r="49" spans="1:10" ht="12.75" customHeight="1">
      <c r="A49" s="73" t="s">
        <v>331</v>
      </c>
      <c r="B49" s="56" t="s">
        <v>332</v>
      </c>
      <c r="C49" s="54"/>
      <c r="D49" s="54">
        <v>0</v>
      </c>
      <c r="E49" s="54">
        <v>2</v>
      </c>
      <c r="F49" s="54">
        <v>9</v>
      </c>
      <c r="G49" s="58">
        <v>59913</v>
      </c>
      <c r="H49" s="58"/>
      <c r="I49" s="58">
        <f>G49-H49</f>
        <v>59913</v>
      </c>
      <c r="J49" s="58">
        <v>39515</v>
      </c>
    </row>
    <row r="50" spans="1:10" ht="12.75" customHeight="1">
      <c r="A50" s="73" t="s">
        <v>333</v>
      </c>
      <c r="B50" s="55" t="s">
        <v>334</v>
      </c>
      <c r="C50" s="54"/>
      <c r="D50" s="54">
        <v>0</v>
      </c>
      <c r="E50" s="54">
        <v>3</v>
      </c>
      <c r="F50" s="54">
        <v>0</v>
      </c>
      <c r="G50" s="58"/>
      <c r="H50" s="58"/>
      <c r="I50" s="58"/>
      <c r="J50" s="58"/>
    </row>
    <row r="51" spans="1:10" ht="12.75" customHeight="1">
      <c r="A51" s="73" t="s">
        <v>335</v>
      </c>
      <c r="B51" s="56" t="s">
        <v>336</v>
      </c>
      <c r="C51" s="54"/>
      <c r="D51" s="54">
        <v>0</v>
      </c>
      <c r="E51" s="54">
        <v>3</v>
      </c>
      <c r="F51" s="54">
        <v>1</v>
      </c>
      <c r="G51" s="58"/>
      <c r="H51" s="58"/>
      <c r="I51" s="58"/>
      <c r="J51" s="58"/>
    </row>
    <row r="52" spans="1:10" ht="12.75" customHeight="1">
      <c r="A52" s="54" t="s">
        <v>337</v>
      </c>
      <c r="B52" s="56" t="s">
        <v>338</v>
      </c>
      <c r="C52" s="54"/>
      <c r="D52" s="54">
        <v>0</v>
      </c>
      <c r="E52" s="54">
        <v>3</v>
      </c>
      <c r="F52" s="54">
        <v>2</v>
      </c>
      <c r="G52" s="58"/>
      <c r="H52" s="58"/>
      <c r="I52" s="58"/>
      <c r="J52" s="58"/>
    </row>
    <row r="53" spans="1:10" ht="12.75" customHeight="1">
      <c r="A53" s="54" t="s">
        <v>339</v>
      </c>
      <c r="B53" s="55" t="s">
        <v>340</v>
      </c>
      <c r="C53" s="54"/>
      <c r="D53" s="54">
        <v>0</v>
      </c>
      <c r="E53" s="54">
        <v>3</v>
      </c>
      <c r="F53" s="54">
        <v>3</v>
      </c>
      <c r="G53" s="58"/>
      <c r="H53" s="58"/>
      <c r="I53" s="58"/>
      <c r="J53" s="58"/>
    </row>
    <row r="54" spans="1:10" ht="12.75" customHeight="1">
      <c r="A54" s="73" t="s">
        <v>341</v>
      </c>
      <c r="B54" s="55" t="s">
        <v>342</v>
      </c>
      <c r="C54" s="54"/>
      <c r="D54" s="54">
        <v>0</v>
      </c>
      <c r="E54" s="54">
        <v>3</v>
      </c>
      <c r="F54" s="54">
        <v>4</v>
      </c>
      <c r="G54" s="58"/>
      <c r="H54" s="58"/>
      <c r="I54" s="58"/>
      <c r="J54" s="58"/>
    </row>
    <row r="55" spans="1:10" ht="12.75" customHeight="1">
      <c r="A55" s="54"/>
      <c r="B55" s="55" t="s">
        <v>343</v>
      </c>
      <c r="C55" s="54"/>
      <c r="D55" s="54">
        <v>0</v>
      </c>
      <c r="E55" s="54">
        <v>3</v>
      </c>
      <c r="F55" s="54">
        <v>5</v>
      </c>
      <c r="G55" s="58">
        <v>7093615</v>
      </c>
      <c r="H55" s="58">
        <v>311692</v>
      </c>
      <c r="I55" s="58">
        <f>G55-H55</f>
        <v>6781923</v>
      </c>
      <c r="J55" s="58">
        <v>7497007</v>
      </c>
    </row>
    <row r="56" spans="1:10" ht="12.75" customHeight="1">
      <c r="A56" s="54" t="s">
        <v>344</v>
      </c>
      <c r="B56" s="55" t="s">
        <v>345</v>
      </c>
      <c r="C56" s="54"/>
      <c r="D56" s="54">
        <v>0</v>
      </c>
      <c r="E56" s="54">
        <v>3</v>
      </c>
      <c r="F56" s="54">
        <v>6</v>
      </c>
      <c r="G56" s="58">
        <v>736153</v>
      </c>
      <c r="H56" s="58">
        <v>52567</v>
      </c>
      <c r="I56" s="58">
        <f>G56-H56</f>
        <v>683586</v>
      </c>
      <c r="J56" s="58">
        <v>701975</v>
      </c>
    </row>
    <row r="57" spans="1:10" ht="12.75" customHeight="1">
      <c r="A57" s="54">
        <v>10</v>
      </c>
      <c r="B57" s="56" t="s">
        <v>346</v>
      </c>
      <c r="C57" s="54"/>
      <c r="D57" s="54">
        <v>0</v>
      </c>
      <c r="E57" s="54">
        <v>3</v>
      </c>
      <c r="F57" s="54">
        <v>7</v>
      </c>
      <c r="G57" s="58">
        <v>619001</v>
      </c>
      <c r="H57" s="58">
        <v>52567</v>
      </c>
      <c r="I57" s="58">
        <f>G57-H57</f>
        <v>566434</v>
      </c>
      <c r="J57" s="58">
        <v>596103</v>
      </c>
    </row>
    <row r="58" spans="1:10" ht="12.75" customHeight="1">
      <c r="A58" s="54">
        <v>11</v>
      </c>
      <c r="B58" s="56" t="s">
        <v>347</v>
      </c>
      <c r="C58" s="54"/>
      <c r="D58" s="54">
        <v>0</v>
      </c>
      <c r="E58" s="54">
        <v>3</v>
      </c>
      <c r="F58" s="54">
        <v>8</v>
      </c>
      <c r="G58" s="58"/>
      <c r="H58" s="58"/>
      <c r="I58" s="58"/>
      <c r="J58" s="58"/>
    </row>
    <row r="59" spans="1:10" ht="12.75" customHeight="1">
      <c r="A59" s="54">
        <v>12</v>
      </c>
      <c r="B59" s="56" t="s">
        <v>348</v>
      </c>
      <c r="C59" s="54"/>
      <c r="D59" s="54">
        <v>0</v>
      </c>
      <c r="E59" s="54">
        <v>3</v>
      </c>
      <c r="F59" s="54">
        <v>9</v>
      </c>
      <c r="G59" s="58"/>
      <c r="H59" s="58"/>
      <c r="I59" s="58"/>
      <c r="J59" s="58"/>
    </row>
    <row r="60" spans="1:10" ht="12.75">
      <c r="A60" s="54">
        <v>13</v>
      </c>
      <c r="B60" s="56" t="s">
        <v>349</v>
      </c>
      <c r="C60" s="54"/>
      <c r="D60" s="54">
        <v>0</v>
      </c>
      <c r="E60" s="54">
        <v>4</v>
      </c>
      <c r="F60" s="54">
        <v>0</v>
      </c>
      <c r="G60" s="58"/>
      <c r="H60" s="58"/>
      <c r="I60" s="58"/>
      <c r="J60" s="58"/>
    </row>
    <row r="61" spans="1:10" ht="12.75" customHeight="1">
      <c r="A61" s="54">
        <v>14</v>
      </c>
      <c r="B61" s="56" t="s">
        <v>350</v>
      </c>
      <c r="C61" s="54"/>
      <c r="D61" s="54">
        <v>0</v>
      </c>
      <c r="E61" s="54">
        <v>4</v>
      </c>
      <c r="F61" s="54">
        <v>1</v>
      </c>
      <c r="G61" s="58"/>
      <c r="H61" s="58"/>
      <c r="I61" s="58"/>
      <c r="J61" s="58"/>
    </row>
    <row r="62" spans="1:10" ht="12.75">
      <c r="A62" s="54">
        <v>15</v>
      </c>
      <c r="B62" s="56" t="s">
        <v>351</v>
      </c>
      <c r="C62" s="54"/>
      <c r="D62" s="54">
        <v>0</v>
      </c>
      <c r="E62" s="54">
        <v>4</v>
      </c>
      <c r="F62" s="54">
        <v>2</v>
      </c>
      <c r="G62" s="58">
        <v>117152</v>
      </c>
      <c r="H62" s="58"/>
      <c r="I62" s="58">
        <f>G62-H62</f>
        <v>117152</v>
      </c>
      <c r="J62" s="58">
        <v>105872</v>
      </c>
    </row>
    <row r="63" spans="1:10" ht="27" customHeight="1">
      <c r="A63" s="54"/>
      <c r="B63" s="55" t="s">
        <v>352</v>
      </c>
      <c r="C63" s="54"/>
      <c r="D63" s="54">
        <v>0</v>
      </c>
      <c r="E63" s="54">
        <v>4</v>
      </c>
      <c r="F63" s="54">
        <v>3</v>
      </c>
      <c r="G63" s="58">
        <v>6357462</v>
      </c>
      <c r="H63" s="58">
        <v>259125</v>
      </c>
      <c r="I63" s="58">
        <f>G63-H63</f>
        <v>6098337</v>
      </c>
      <c r="J63" s="58">
        <v>6795032</v>
      </c>
    </row>
    <row r="64" spans="1:10" ht="12.75" customHeight="1">
      <c r="A64" s="54">
        <v>20</v>
      </c>
      <c r="B64" s="56" t="s">
        <v>353</v>
      </c>
      <c r="C64" s="54"/>
      <c r="D64" s="54">
        <v>0</v>
      </c>
      <c r="E64" s="54">
        <v>4</v>
      </c>
      <c r="F64" s="54">
        <v>4</v>
      </c>
      <c r="G64" s="58">
        <v>439879</v>
      </c>
      <c r="H64" s="58"/>
      <c r="I64" s="58">
        <f>G64-H64</f>
        <v>439879</v>
      </c>
      <c r="J64" s="58">
        <v>1284763</v>
      </c>
    </row>
    <row r="65" spans="1:10" ht="12.75">
      <c r="A65" s="59" t="s">
        <v>354</v>
      </c>
      <c r="B65" s="56" t="s">
        <v>355</v>
      </c>
      <c r="C65" s="54"/>
      <c r="D65" s="54">
        <v>0</v>
      </c>
      <c r="E65" s="54">
        <v>4</v>
      </c>
      <c r="F65" s="54">
        <v>5</v>
      </c>
      <c r="G65" s="58">
        <v>439879</v>
      </c>
      <c r="H65" s="58"/>
      <c r="I65" s="58">
        <f>G65-H65</f>
        <v>439879</v>
      </c>
      <c r="J65" s="58">
        <v>1284763</v>
      </c>
    </row>
    <row r="66" spans="1:10" ht="12.75" customHeight="1">
      <c r="A66" s="54">
        <v>207</v>
      </c>
      <c r="B66" s="56" t="s">
        <v>356</v>
      </c>
      <c r="C66" s="54"/>
      <c r="D66" s="54">
        <v>0</v>
      </c>
      <c r="E66" s="54">
        <v>4</v>
      </c>
      <c r="F66" s="54">
        <v>6</v>
      </c>
      <c r="G66" s="58"/>
      <c r="H66" s="58"/>
      <c r="I66" s="58"/>
      <c r="J66" s="58"/>
    </row>
    <row r="67" spans="1:10" ht="12.75" customHeight="1">
      <c r="A67" s="54" t="s">
        <v>357</v>
      </c>
      <c r="B67" s="56" t="s">
        <v>358</v>
      </c>
      <c r="C67" s="54"/>
      <c r="D67" s="54">
        <v>0</v>
      </c>
      <c r="E67" s="54">
        <v>4</v>
      </c>
      <c r="F67" s="54">
        <v>7</v>
      </c>
      <c r="G67" s="58">
        <v>5666782</v>
      </c>
      <c r="H67" s="58">
        <v>259125</v>
      </c>
      <c r="I67" s="58">
        <f>G67-H67</f>
        <v>5407657</v>
      </c>
      <c r="J67" s="58">
        <v>5080678</v>
      </c>
    </row>
    <row r="68" spans="1:10" ht="12.75" customHeight="1">
      <c r="A68" s="54">
        <v>210</v>
      </c>
      <c r="B68" s="56" t="s">
        <v>359</v>
      </c>
      <c r="C68" s="54"/>
      <c r="D68" s="54">
        <v>0</v>
      </c>
      <c r="E68" s="54">
        <v>4</v>
      </c>
      <c r="F68" s="54">
        <v>8</v>
      </c>
      <c r="G68" s="58">
        <v>1368564</v>
      </c>
      <c r="H68" s="58"/>
      <c r="I68" s="58">
        <f>G68-H68</f>
        <v>1368564</v>
      </c>
      <c r="J68" s="58">
        <v>1659</v>
      </c>
    </row>
    <row r="69" spans="1:10" ht="12.75" customHeight="1">
      <c r="A69" s="54">
        <v>211</v>
      </c>
      <c r="B69" s="56" t="s">
        <v>360</v>
      </c>
      <c r="C69" s="54"/>
      <c r="D69" s="54">
        <v>0</v>
      </c>
      <c r="E69" s="54">
        <v>4</v>
      </c>
      <c r="F69" s="54">
        <v>9</v>
      </c>
      <c r="G69" s="58">
        <v>3708311</v>
      </c>
      <c r="H69" s="58">
        <v>259125</v>
      </c>
      <c r="I69" s="58">
        <f>G69-H69</f>
        <v>3449186</v>
      </c>
      <c r="J69" s="58">
        <v>3635385</v>
      </c>
    </row>
    <row r="70" spans="1:10" ht="12.75" customHeight="1">
      <c r="A70" s="54">
        <v>212</v>
      </c>
      <c r="B70" s="56" t="s">
        <v>361</v>
      </c>
      <c r="C70" s="54"/>
      <c r="D70" s="54">
        <v>0</v>
      </c>
      <c r="E70" s="54">
        <v>5</v>
      </c>
      <c r="F70" s="54">
        <v>0</v>
      </c>
      <c r="G70" s="58">
        <v>402176</v>
      </c>
      <c r="H70" s="58"/>
      <c r="I70" s="58">
        <f>G70-H70</f>
        <v>402176</v>
      </c>
      <c r="J70" s="58">
        <v>1321809</v>
      </c>
    </row>
    <row r="71" spans="1:10" ht="12.75" customHeight="1">
      <c r="A71" s="54">
        <v>22</v>
      </c>
      <c r="B71" s="56" t="s">
        <v>362</v>
      </c>
      <c r="C71" s="54"/>
      <c r="D71" s="54">
        <v>0</v>
      </c>
      <c r="E71" s="54">
        <v>5</v>
      </c>
      <c r="F71" s="54">
        <v>1</v>
      </c>
      <c r="G71" s="58"/>
      <c r="H71" s="58"/>
      <c r="I71" s="58"/>
      <c r="J71" s="58"/>
    </row>
    <row r="72" spans="1:10" ht="12.75" customHeight="1">
      <c r="A72" s="54">
        <v>23</v>
      </c>
      <c r="B72" s="56" t="s">
        <v>363</v>
      </c>
      <c r="C72" s="54"/>
      <c r="D72" s="54">
        <v>0</v>
      </c>
      <c r="E72" s="54">
        <v>5</v>
      </c>
      <c r="F72" s="54">
        <v>2</v>
      </c>
      <c r="G72" s="58">
        <v>187731</v>
      </c>
      <c r="H72" s="58"/>
      <c r="I72" s="58">
        <f>G72-H72</f>
        <v>187731</v>
      </c>
      <c r="J72" s="58">
        <v>121825</v>
      </c>
    </row>
    <row r="73" spans="1:10" ht="12.75" customHeight="1">
      <c r="A73" s="54">
        <v>24</v>
      </c>
      <c r="B73" s="56" t="s">
        <v>364</v>
      </c>
      <c r="C73" s="54"/>
      <c r="D73" s="54">
        <v>0</v>
      </c>
      <c r="E73" s="54">
        <v>5</v>
      </c>
      <c r="F73" s="54">
        <v>3</v>
      </c>
      <c r="G73" s="58">
        <v>187888</v>
      </c>
      <c r="H73" s="58"/>
      <c r="I73" s="58">
        <f>G73-H73</f>
        <v>187888</v>
      </c>
      <c r="J73" s="58">
        <v>140955</v>
      </c>
    </row>
    <row r="74" spans="1:10" ht="12.75" customHeight="1">
      <c r="A74" s="54">
        <v>240</v>
      </c>
      <c r="B74" s="56" t="s">
        <v>365</v>
      </c>
      <c r="C74" s="54"/>
      <c r="D74" s="54">
        <v>0</v>
      </c>
      <c r="E74" s="54">
        <v>5</v>
      </c>
      <c r="F74" s="54">
        <v>4</v>
      </c>
      <c r="G74" s="58"/>
      <c r="H74" s="58"/>
      <c r="I74" s="58"/>
      <c r="J74" s="58"/>
    </row>
    <row r="75" spans="1:10" ht="12.75" customHeight="1">
      <c r="A75" s="54">
        <v>241</v>
      </c>
      <c r="B75" s="56" t="s">
        <v>366</v>
      </c>
      <c r="C75" s="54"/>
      <c r="D75" s="54">
        <v>0</v>
      </c>
      <c r="E75" s="54">
        <v>5</v>
      </c>
      <c r="F75" s="54">
        <v>5</v>
      </c>
      <c r="G75" s="58"/>
      <c r="H75" s="58"/>
      <c r="I75" s="58"/>
      <c r="J75" s="58"/>
    </row>
    <row r="76" spans="1:10" ht="12.75" customHeight="1">
      <c r="A76" s="54">
        <v>242</v>
      </c>
      <c r="B76" s="56" t="s">
        <v>367</v>
      </c>
      <c r="C76" s="54"/>
      <c r="D76" s="54">
        <v>0</v>
      </c>
      <c r="E76" s="54">
        <v>5</v>
      </c>
      <c r="F76" s="54">
        <v>6</v>
      </c>
      <c r="G76" s="58"/>
      <c r="H76" s="58"/>
      <c r="I76" s="58"/>
      <c r="J76" s="58"/>
    </row>
    <row r="77" spans="1:10" ht="12.75" customHeight="1">
      <c r="A77" s="54" t="s">
        <v>368</v>
      </c>
      <c r="B77" s="56" t="s">
        <v>369</v>
      </c>
      <c r="C77" s="54"/>
      <c r="D77" s="54">
        <v>0</v>
      </c>
      <c r="E77" s="54">
        <v>5</v>
      </c>
      <c r="F77" s="54">
        <v>7</v>
      </c>
      <c r="G77" s="58"/>
      <c r="H77" s="58"/>
      <c r="I77" s="58"/>
      <c r="J77" s="58"/>
    </row>
    <row r="78" spans="1:10" ht="12.75" customHeight="1">
      <c r="A78" s="54">
        <v>245</v>
      </c>
      <c r="B78" s="56" t="s">
        <v>370</v>
      </c>
      <c r="C78" s="54"/>
      <c r="D78" s="54">
        <v>0</v>
      </c>
      <c r="E78" s="54">
        <v>5</v>
      </c>
      <c r="F78" s="54">
        <v>8</v>
      </c>
      <c r="G78" s="58"/>
      <c r="H78" s="58"/>
      <c r="I78" s="58"/>
      <c r="J78" s="58"/>
    </row>
    <row r="79" spans="1:10" ht="12.75" customHeight="1">
      <c r="A79" s="54">
        <v>246</v>
      </c>
      <c r="B79" s="56" t="s">
        <v>371</v>
      </c>
      <c r="C79" s="54"/>
      <c r="D79" s="54">
        <v>0</v>
      </c>
      <c r="E79" s="54">
        <v>5</v>
      </c>
      <c r="F79" s="54">
        <v>9</v>
      </c>
      <c r="G79" s="58"/>
      <c r="H79" s="58"/>
      <c r="I79" s="58"/>
      <c r="J79" s="58"/>
    </row>
    <row r="80" spans="1:10" ht="12.75" customHeight="1">
      <c r="A80" s="54">
        <v>248</v>
      </c>
      <c r="B80" s="56" t="s">
        <v>372</v>
      </c>
      <c r="C80" s="54"/>
      <c r="D80" s="54">
        <v>0</v>
      </c>
      <c r="E80" s="54">
        <v>6</v>
      </c>
      <c r="F80" s="54">
        <v>0</v>
      </c>
      <c r="G80" s="58">
        <v>187888</v>
      </c>
      <c r="H80" s="58"/>
      <c r="I80" s="58">
        <f>G80-H80</f>
        <v>187888</v>
      </c>
      <c r="J80" s="58">
        <v>140955</v>
      </c>
    </row>
    <row r="81" spans="1:10" ht="12.75" customHeight="1">
      <c r="A81" s="54">
        <v>27</v>
      </c>
      <c r="B81" s="56" t="s">
        <v>373</v>
      </c>
      <c r="C81" s="54"/>
      <c r="D81" s="54">
        <v>0</v>
      </c>
      <c r="E81" s="54">
        <v>6</v>
      </c>
      <c r="F81" s="54">
        <v>1</v>
      </c>
      <c r="G81" s="58">
        <v>60377</v>
      </c>
      <c r="H81" s="58"/>
      <c r="I81" s="58">
        <f>G81-H81</f>
        <v>60377</v>
      </c>
      <c r="J81" s="58">
        <v>237784</v>
      </c>
    </row>
    <row r="82" spans="1:10" ht="12.75" customHeight="1">
      <c r="A82" s="54" t="s">
        <v>374</v>
      </c>
      <c r="B82" s="56" t="s">
        <v>375</v>
      </c>
      <c r="C82" s="54"/>
      <c r="D82" s="54">
        <v>0</v>
      </c>
      <c r="E82" s="54">
        <v>6</v>
      </c>
      <c r="F82" s="54">
        <v>2</v>
      </c>
      <c r="G82" s="58">
        <v>2536</v>
      </c>
      <c r="H82" s="58"/>
      <c r="I82" s="58">
        <f>G82-H82</f>
        <v>2536</v>
      </c>
      <c r="J82" s="58">
        <v>50852</v>
      </c>
    </row>
    <row r="83" spans="1:10" ht="12.75" customHeight="1">
      <c r="A83" s="54">
        <v>288</v>
      </c>
      <c r="B83" s="55" t="s">
        <v>376</v>
      </c>
      <c r="C83" s="54"/>
      <c r="D83" s="54">
        <v>0</v>
      </c>
      <c r="E83" s="54">
        <v>6</v>
      </c>
      <c r="F83" s="54">
        <v>3</v>
      </c>
      <c r="G83" s="58"/>
      <c r="H83" s="58"/>
      <c r="I83" s="58"/>
      <c r="J83" s="58"/>
    </row>
    <row r="84" spans="1:10" ht="12.75" customHeight="1">
      <c r="A84" s="54">
        <v>290</v>
      </c>
      <c r="B84" s="55" t="s">
        <v>377</v>
      </c>
      <c r="C84" s="54"/>
      <c r="D84" s="54">
        <v>0</v>
      </c>
      <c r="E84" s="54">
        <v>6</v>
      </c>
      <c r="F84" s="54">
        <v>4</v>
      </c>
      <c r="G84" s="58"/>
      <c r="H84" s="58"/>
      <c r="I84" s="58"/>
      <c r="J84" s="58"/>
    </row>
    <row r="85" spans="1:10" ht="12.75" customHeight="1">
      <c r="A85" s="54"/>
      <c r="B85" s="55" t="s">
        <v>378</v>
      </c>
      <c r="C85" s="54"/>
      <c r="D85" s="54">
        <v>0</v>
      </c>
      <c r="E85" s="54">
        <v>6</v>
      </c>
      <c r="F85" s="54">
        <v>5</v>
      </c>
      <c r="G85" s="58">
        <v>16275757</v>
      </c>
      <c r="H85" s="58">
        <v>8004269</v>
      </c>
      <c r="I85" s="58">
        <f>G85-H85</f>
        <v>8271488</v>
      </c>
      <c r="J85" s="58">
        <v>9026481</v>
      </c>
    </row>
    <row r="86" spans="1:10" ht="12.75" customHeight="1">
      <c r="A86" s="54">
        <v>88</v>
      </c>
      <c r="B86" s="56" t="s">
        <v>379</v>
      </c>
      <c r="C86" s="54"/>
      <c r="D86" s="54">
        <v>0</v>
      </c>
      <c r="E86" s="54">
        <v>6</v>
      </c>
      <c r="F86" s="54">
        <v>6</v>
      </c>
      <c r="G86" s="58"/>
      <c r="H86" s="58"/>
      <c r="I86" s="58"/>
      <c r="J86" s="58"/>
    </row>
    <row r="87" spans="1:10" ht="12.75" customHeight="1">
      <c r="A87" s="54"/>
      <c r="B87" s="56" t="s">
        <v>380</v>
      </c>
      <c r="C87" s="54"/>
      <c r="D87" s="54">
        <v>0</v>
      </c>
      <c r="E87" s="54">
        <v>6</v>
      </c>
      <c r="F87" s="54">
        <v>7</v>
      </c>
      <c r="G87" s="58">
        <v>16275757</v>
      </c>
      <c r="H87" s="58">
        <v>8004269</v>
      </c>
      <c r="I87" s="58">
        <f>G87-H87</f>
        <v>8271488</v>
      </c>
      <c r="J87" s="58">
        <v>9026481</v>
      </c>
    </row>
    <row r="88" spans="1:10" ht="12.75" customHeight="1">
      <c r="A88" s="54"/>
      <c r="B88" s="56"/>
      <c r="C88" s="54"/>
      <c r="D88" s="54"/>
      <c r="E88" s="54"/>
      <c r="F88" s="54"/>
      <c r="G88" s="58"/>
      <c r="H88" s="58"/>
      <c r="I88" s="58"/>
      <c r="J88" s="58"/>
    </row>
    <row r="89" spans="1:10" ht="13.5" customHeight="1">
      <c r="A89" s="54"/>
      <c r="B89" s="74" t="s">
        <v>381</v>
      </c>
      <c r="C89" s="54"/>
      <c r="D89" s="115"/>
      <c r="E89" s="115"/>
      <c r="F89" s="115"/>
      <c r="G89" s="140" t="s">
        <v>382</v>
      </c>
      <c r="H89" s="140"/>
      <c r="I89" s="140"/>
      <c r="J89" s="75" t="s">
        <v>383</v>
      </c>
    </row>
    <row r="90" spans="1:10" ht="13.5">
      <c r="A90" s="76">
        <v>1</v>
      </c>
      <c r="B90" s="76">
        <v>2</v>
      </c>
      <c r="C90" s="76">
        <v>3</v>
      </c>
      <c r="D90" s="140">
        <v>4</v>
      </c>
      <c r="E90" s="140"/>
      <c r="F90" s="140"/>
      <c r="G90" s="140">
        <v>5</v>
      </c>
      <c r="H90" s="140"/>
      <c r="I90" s="140"/>
      <c r="J90" s="75">
        <v>6</v>
      </c>
    </row>
    <row r="91" spans="1:10" ht="26.25">
      <c r="A91" s="54"/>
      <c r="B91" s="74" t="s">
        <v>384</v>
      </c>
      <c r="C91" s="54"/>
      <c r="D91" s="54">
        <v>1</v>
      </c>
      <c r="E91" s="54">
        <v>0</v>
      </c>
      <c r="F91" s="54">
        <v>1</v>
      </c>
      <c r="G91" s="141">
        <v>4518127</v>
      </c>
      <c r="H91" s="141"/>
      <c r="I91" s="141"/>
      <c r="J91" s="77">
        <v>5099945</v>
      </c>
    </row>
    <row r="92" spans="1:10" ht="13.5">
      <c r="A92" s="54">
        <v>30</v>
      </c>
      <c r="B92" s="74" t="s">
        <v>385</v>
      </c>
      <c r="C92" s="54"/>
      <c r="D92" s="54">
        <v>1</v>
      </c>
      <c r="E92" s="54">
        <v>0</v>
      </c>
      <c r="F92" s="54">
        <v>2</v>
      </c>
      <c r="G92" s="141">
        <v>2460062</v>
      </c>
      <c r="H92" s="141"/>
      <c r="I92" s="141"/>
      <c r="J92" s="77">
        <v>2733400</v>
      </c>
    </row>
    <row r="93" spans="1:10" ht="12.75">
      <c r="A93" s="54">
        <v>300</v>
      </c>
      <c r="B93" s="59" t="s">
        <v>386</v>
      </c>
      <c r="C93" s="54"/>
      <c r="D93" s="54">
        <v>1</v>
      </c>
      <c r="E93" s="54">
        <v>0</v>
      </c>
      <c r="F93" s="54">
        <v>3</v>
      </c>
      <c r="G93" s="141">
        <v>2460062</v>
      </c>
      <c r="H93" s="141"/>
      <c r="I93" s="141"/>
      <c r="J93" s="77">
        <v>2733400</v>
      </c>
    </row>
    <row r="94" spans="1:10" ht="25.5">
      <c r="A94" s="54">
        <v>302</v>
      </c>
      <c r="B94" s="59" t="s">
        <v>387</v>
      </c>
      <c r="C94" s="54"/>
      <c r="D94" s="54">
        <v>1</v>
      </c>
      <c r="E94" s="54">
        <v>0</v>
      </c>
      <c r="F94" s="54">
        <v>4</v>
      </c>
      <c r="G94" s="141"/>
      <c r="H94" s="141"/>
      <c r="I94" s="141"/>
      <c r="J94" s="77"/>
    </row>
    <row r="95" spans="1:10" ht="12.75">
      <c r="A95" s="54">
        <v>303</v>
      </c>
      <c r="B95" s="59" t="s">
        <v>388</v>
      </c>
      <c r="C95" s="54"/>
      <c r="D95" s="54">
        <v>1</v>
      </c>
      <c r="E95" s="54">
        <v>0</v>
      </c>
      <c r="F95" s="54">
        <v>5</v>
      </c>
      <c r="G95" s="141"/>
      <c r="H95" s="141"/>
      <c r="I95" s="141"/>
      <c r="J95" s="77"/>
    </row>
    <row r="96" spans="1:10" ht="12.75">
      <c r="A96" s="54">
        <v>304</v>
      </c>
      <c r="B96" s="59" t="s">
        <v>389</v>
      </c>
      <c r="C96" s="54"/>
      <c r="D96" s="54">
        <v>1</v>
      </c>
      <c r="E96" s="54">
        <v>0</v>
      </c>
      <c r="F96" s="54">
        <v>6</v>
      </c>
      <c r="G96" s="141"/>
      <c r="H96" s="141"/>
      <c r="I96" s="141"/>
      <c r="J96" s="77"/>
    </row>
    <row r="97" spans="1:10" ht="12.75">
      <c r="A97" s="54">
        <v>305</v>
      </c>
      <c r="B97" s="59" t="s">
        <v>390</v>
      </c>
      <c r="C97" s="54"/>
      <c r="D97" s="54">
        <v>1</v>
      </c>
      <c r="E97" s="54">
        <v>0</v>
      </c>
      <c r="F97" s="54">
        <v>7</v>
      </c>
      <c r="G97" s="141"/>
      <c r="H97" s="141"/>
      <c r="I97" s="141"/>
      <c r="J97" s="77"/>
    </row>
    <row r="98" spans="1:10" ht="12.75">
      <c r="A98" s="54">
        <v>309</v>
      </c>
      <c r="B98" s="59" t="s">
        <v>391</v>
      </c>
      <c r="C98" s="54"/>
      <c r="D98" s="54">
        <v>1</v>
      </c>
      <c r="E98" s="54">
        <v>0</v>
      </c>
      <c r="F98" s="54">
        <v>8</v>
      </c>
      <c r="G98" s="141"/>
      <c r="H98" s="141"/>
      <c r="I98" s="141"/>
      <c r="J98" s="77"/>
    </row>
    <row r="99" spans="1:10" ht="13.5">
      <c r="A99" s="54">
        <v>31</v>
      </c>
      <c r="B99" s="74" t="s">
        <v>392</v>
      </c>
      <c r="C99" s="54"/>
      <c r="D99" s="54">
        <v>1</v>
      </c>
      <c r="E99" s="54">
        <v>0</v>
      </c>
      <c r="F99" s="54">
        <v>9</v>
      </c>
      <c r="G99" s="141"/>
      <c r="H99" s="141"/>
      <c r="I99" s="141"/>
      <c r="J99" s="77"/>
    </row>
    <row r="100" spans="1:10" ht="13.5">
      <c r="A100" s="54">
        <v>320</v>
      </c>
      <c r="B100" s="74" t="s">
        <v>393</v>
      </c>
      <c r="C100" s="54"/>
      <c r="D100" s="54">
        <v>1</v>
      </c>
      <c r="E100" s="54">
        <v>1</v>
      </c>
      <c r="F100" s="54">
        <v>0</v>
      </c>
      <c r="G100" s="141">
        <v>32801</v>
      </c>
      <c r="H100" s="141"/>
      <c r="I100" s="141"/>
      <c r="J100" s="77">
        <v>32800</v>
      </c>
    </row>
    <row r="101" spans="1:10" ht="13.5">
      <c r="A101" s="54"/>
      <c r="B101" s="74" t="s">
        <v>394</v>
      </c>
      <c r="C101" s="54"/>
      <c r="D101" s="54">
        <v>1</v>
      </c>
      <c r="E101" s="54">
        <v>1</v>
      </c>
      <c r="F101" s="54">
        <v>1</v>
      </c>
      <c r="G101" s="141">
        <v>683350</v>
      </c>
      <c r="H101" s="141"/>
      <c r="I101" s="141"/>
      <c r="J101" s="77">
        <v>307761</v>
      </c>
    </row>
    <row r="102" spans="1:10" ht="12.75">
      <c r="A102" s="54">
        <v>321</v>
      </c>
      <c r="B102" s="59" t="s">
        <v>395</v>
      </c>
      <c r="C102" s="54"/>
      <c r="D102" s="54">
        <v>1</v>
      </c>
      <c r="E102" s="54">
        <v>1</v>
      </c>
      <c r="F102" s="54">
        <v>2</v>
      </c>
      <c r="G102" s="141">
        <v>683350</v>
      </c>
      <c r="H102" s="141"/>
      <c r="I102" s="141"/>
      <c r="J102" s="77">
        <v>307761</v>
      </c>
    </row>
    <row r="103" spans="1:10" ht="12.75">
      <c r="A103" s="54">
        <v>322</v>
      </c>
      <c r="B103" s="59" t="s">
        <v>396</v>
      </c>
      <c r="C103" s="54"/>
      <c r="D103" s="54">
        <v>1</v>
      </c>
      <c r="E103" s="54">
        <v>1</v>
      </c>
      <c r="F103" s="54">
        <v>3</v>
      </c>
      <c r="G103" s="141"/>
      <c r="H103" s="141"/>
      <c r="I103" s="141"/>
      <c r="J103" s="77"/>
    </row>
    <row r="104" spans="1:10" ht="13.5">
      <c r="A104" s="54" t="s">
        <v>397</v>
      </c>
      <c r="B104" s="74" t="s">
        <v>398</v>
      </c>
      <c r="C104" s="54"/>
      <c r="D104" s="54">
        <v>1</v>
      </c>
      <c r="E104" s="54">
        <v>1</v>
      </c>
      <c r="F104" s="54">
        <v>4</v>
      </c>
      <c r="G104" s="141"/>
      <c r="H104" s="141"/>
      <c r="I104" s="141"/>
      <c r="J104" s="77"/>
    </row>
    <row r="105" spans="1:10" ht="13.5">
      <c r="A105" s="54" t="s">
        <v>397</v>
      </c>
      <c r="B105" s="74" t="s">
        <v>399</v>
      </c>
      <c r="C105" s="54"/>
      <c r="D105" s="54">
        <v>1</v>
      </c>
      <c r="E105" s="54">
        <v>1</v>
      </c>
      <c r="F105" s="54">
        <v>5</v>
      </c>
      <c r="G105" s="141"/>
      <c r="H105" s="141"/>
      <c r="I105" s="141"/>
      <c r="J105" s="77"/>
    </row>
    <row r="106" spans="1:10" ht="13.5">
      <c r="A106" s="54" t="s">
        <v>397</v>
      </c>
      <c r="B106" s="74" t="s">
        <v>400</v>
      </c>
      <c r="C106" s="54"/>
      <c r="D106" s="54">
        <v>1</v>
      </c>
      <c r="E106" s="54">
        <v>1</v>
      </c>
      <c r="F106" s="54">
        <v>6</v>
      </c>
      <c r="G106" s="141"/>
      <c r="H106" s="141"/>
      <c r="I106" s="141"/>
      <c r="J106" s="77"/>
    </row>
    <row r="107" spans="1:10" ht="13.5">
      <c r="A107" s="54">
        <v>34</v>
      </c>
      <c r="B107" s="74" t="s">
        <v>401</v>
      </c>
      <c r="C107" s="54"/>
      <c r="D107" s="54">
        <v>1</v>
      </c>
      <c r="E107" s="54">
        <v>1</v>
      </c>
      <c r="F107" s="54">
        <v>7</v>
      </c>
      <c r="G107" s="141">
        <v>1341914</v>
      </c>
      <c r="H107" s="141"/>
      <c r="I107" s="141"/>
      <c r="J107" s="77">
        <v>2299322</v>
      </c>
    </row>
    <row r="108" spans="1:10" ht="12.75">
      <c r="A108" s="54">
        <v>340</v>
      </c>
      <c r="B108" s="59" t="s">
        <v>402</v>
      </c>
      <c r="C108" s="54"/>
      <c r="D108" s="54">
        <v>1</v>
      </c>
      <c r="E108" s="54">
        <v>1</v>
      </c>
      <c r="F108" s="54">
        <v>8</v>
      </c>
      <c r="G108" s="141">
        <v>1234916</v>
      </c>
      <c r="H108" s="141"/>
      <c r="I108" s="141"/>
      <c r="J108" s="77">
        <v>315330</v>
      </c>
    </row>
    <row r="109" spans="1:10" ht="12.75">
      <c r="A109" s="54">
        <v>341</v>
      </c>
      <c r="B109" s="59" t="s">
        <v>403</v>
      </c>
      <c r="C109" s="54"/>
      <c r="D109" s="54">
        <v>1</v>
      </c>
      <c r="E109" s="54">
        <v>1</v>
      </c>
      <c r="F109" s="54">
        <v>9</v>
      </c>
      <c r="G109" s="141">
        <v>106998</v>
      </c>
      <c r="H109" s="141"/>
      <c r="I109" s="141"/>
      <c r="J109" s="77">
        <v>1983992</v>
      </c>
    </row>
    <row r="110" spans="1:10" ht="12.75">
      <c r="A110" s="54">
        <v>342</v>
      </c>
      <c r="B110" s="59" t="s">
        <v>404</v>
      </c>
      <c r="C110" s="54"/>
      <c r="D110" s="54">
        <v>1</v>
      </c>
      <c r="E110" s="54">
        <v>2</v>
      </c>
      <c r="F110" s="54">
        <v>0</v>
      </c>
      <c r="G110" s="141"/>
      <c r="H110" s="141"/>
      <c r="I110" s="141"/>
      <c r="J110" s="77"/>
    </row>
    <row r="111" spans="1:10" ht="12.75">
      <c r="A111" s="54">
        <v>343</v>
      </c>
      <c r="B111" s="59" t="s">
        <v>405</v>
      </c>
      <c r="C111" s="54"/>
      <c r="D111" s="54">
        <v>1</v>
      </c>
      <c r="E111" s="54">
        <v>2</v>
      </c>
      <c r="F111" s="54">
        <v>1</v>
      </c>
      <c r="G111" s="141"/>
      <c r="H111" s="141"/>
      <c r="I111" s="141"/>
      <c r="J111" s="77"/>
    </row>
    <row r="112" spans="1:10" ht="13.5">
      <c r="A112" s="54">
        <v>35</v>
      </c>
      <c r="B112" s="74" t="s">
        <v>406</v>
      </c>
      <c r="C112" s="54"/>
      <c r="D112" s="54">
        <v>1</v>
      </c>
      <c r="E112" s="54">
        <v>2</v>
      </c>
      <c r="F112" s="54">
        <v>2</v>
      </c>
      <c r="G112" s="141"/>
      <c r="H112" s="141"/>
      <c r="I112" s="141"/>
      <c r="J112" s="77"/>
    </row>
    <row r="113" spans="1:10" ht="12.75">
      <c r="A113" s="54">
        <v>350</v>
      </c>
      <c r="B113" s="59" t="s">
        <v>407</v>
      </c>
      <c r="C113" s="54"/>
      <c r="D113" s="54">
        <v>1</v>
      </c>
      <c r="E113" s="54">
        <v>2</v>
      </c>
      <c r="F113" s="54">
        <v>3</v>
      </c>
      <c r="G113" s="141"/>
      <c r="H113" s="141"/>
      <c r="I113" s="141"/>
      <c r="J113" s="77"/>
    </row>
    <row r="114" spans="1:10" ht="12.75">
      <c r="A114" s="54">
        <v>351</v>
      </c>
      <c r="B114" s="59" t="s">
        <v>408</v>
      </c>
      <c r="C114" s="54"/>
      <c r="D114" s="54">
        <v>1</v>
      </c>
      <c r="E114" s="54">
        <v>2</v>
      </c>
      <c r="F114" s="54">
        <v>4</v>
      </c>
      <c r="G114" s="141"/>
      <c r="H114" s="141"/>
      <c r="I114" s="141"/>
      <c r="J114" s="77"/>
    </row>
    <row r="115" spans="1:10" ht="12.75">
      <c r="A115" s="54">
        <v>352</v>
      </c>
      <c r="B115" s="59" t="s">
        <v>409</v>
      </c>
      <c r="C115" s="54"/>
      <c r="D115" s="54">
        <v>1</v>
      </c>
      <c r="E115" s="54">
        <v>2</v>
      </c>
      <c r="F115" s="54">
        <v>5</v>
      </c>
      <c r="G115" s="141"/>
      <c r="H115" s="141"/>
      <c r="I115" s="141"/>
      <c r="J115" s="77"/>
    </row>
    <row r="116" spans="1:10" ht="12.75">
      <c r="A116" s="54">
        <v>353</v>
      </c>
      <c r="B116" s="59" t="s">
        <v>410</v>
      </c>
      <c r="C116" s="54"/>
      <c r="D116" s="54">
        <v>1</v>
      </c>
      <c r="E116" s="54">
        <v>2</v>
      </c>
      <c r="F116" s="54">
        <v>6</v>
      </c>
      <c r="G116" s="141"/>
      <c r="H116" s="141"/>
      <c r="I116" s="141"/>
      <c r="J116" s="77"/>
    </row>
    <row r="117" spans="1:10" ht="13.5">
      <c r="A117" s="54">
        <v>360</v>
      </c>
      <c r="B117" s="74" t="s">
        <v>411</v>
      </c>
      <c r="C117" s="54"/>
      <c r="D117" s="54">
        <v>1</v>
      </c>
      <c r="E117" s="54">
        <v>2</v>
      </c>
      <c r="F117" s="54">
        <v>7</v>
      </c>
      <c r="G117" s="141"/>
      <c r="H117" s="141"/>
      <c r="I117" s="141"/>
      <c r="J117" s="77">
        <v>273338</v>
      </c>
    </row>
    <row r="118" spans="1:10" ht="13.5">
      <c r="A118" s="54" t="s">
        <v>412</v>
      </c>
      <c r="B118" s="74" t="s">
        <v>413</v>
      </c>
      <c r="C118" s="54"/>
      <c r="D118" s="54">
        <v>1</v>
      </c>
      <c r="E118" s="54">
        <v>2</v>
      </c>
      <c r="F118" s="54">
        <v>8</v>
      </c>
      <c r="G118" s="141">
        <v>371608</v>
      </c>
      <c r="H118" s="141"/>
      <c r="I118" s="141"/>
      <c r="J118" s="77">
        <v>371608</v>
      </c>
    </row>
    <row r="119" spans="1:10" ht="12.75">
      <c r="A119" s="54" t="s">
        <v>412</v>
      </c>
      <c r="B119" s="59" t="s">
        <v>414</v>
      </c>
      <c r="C119" s="54"/>
      <c r="D119" s="54">
        <v>1</v>
      </c>
      <c r="E119" s="54">
        <v>2</v>
      </c>
      <c r="F119" s="54">
        <v>9</v>
      </c>
      <c r="G119" s="141">
        <v>371608</v>
      </c>
      <c r="H119" s="141"/>
      <c r="I119" s="141"/>
      <c r="J119" s="77">
        <v>371608</v>
      </c>
    </row>
    <row r="120" spans="1:10" ht="12.75">
      <c r="A120" s="54" t="s">
        <v>412</v>
      </c>
      <c r="B120" s="59" t="s">
        <v>415</v>
      </c>
      <c r="C120" s="54"/>
      <c r="D120" s="54">
        <v>1</v>
      </c>
      <c r="E120" s="54">
        <v>3</v>
      </c>
      <c r="F120" s="54">
        <v>0</v>
      </c>
      <c r="G120" s="141"/>
      <c r="H120" s="141"/>
      <c r="I120" s="141"/>
      <c r="J120" s="77"/>
    </row>
    <row r="121" spans="1:10" ht="13.5">
      <c r="A121" s="54"/>
      <c r="B121" s="74" t="s">
        <v>416</v>
      </c>
      <c r="C121" s="54"/>
      <c r="D121" s="54">
        <v>1</v>
      </c>
      <c r="E121" s="54">
        <v>3</v>
      </c>
      <c r="F121" s="54">
        <v>1</v>
      </c>
      <c r="G121" s="141">
        <v>27890</v>
      </c>
      <c r="H121" s="141"/>
      <c r="I121" s="141"/>
      <c r="J121" s="77">
        <v>26333</v>
      </c>
    </row>
    <row r="122" spans="1:10" ht="12.75">
      <c r="A122" s="54">
        <v>410</v>
      </c>
      <c r="B122" s="59" t="s">
        <v>417</v>
      </c>
      <c r="C122" s="54"/>
      <c r="D122" s="54">
        <v>1</v>
      </c>
      <c r="E122" s="54">
        <v>3</v>
      </c>
      <c r="F122" s="54">
        <v>2</v>
      </c>
      <c r="G122" s="141"/>
      <c r="H122" s="141"/>
      <c r="I122" s="141"/>
      <c r="J122" s="77"/>
    </row>
    <row r="123" spans="1:10" ht="12.75">
      <c r="A123" s="54">
        <v>411</v>
      </c>
      <c r="B123" s="59" t="s">
        <v>418</v>
      </c>
      <c r="C123" s="54"/>
      <c r="D123" s="54">
        <v>1</v>
      </c>
      <c r="E123" s="54">
        <v>3</v>
      </c>
      <c r="F123" s="54">
        <v>3</v>
      </c>
      <c r="G123" s="141"/>
      <c r="H123" s="141"/>
      <c r="I123" s="141"/>
      <c r="J123" s="77"/>
    </row>
    <row r="124" spans="1:10" ht="12.75">
      <c r="A124" s="54">
        <v>412</v>
      </c>
      <c r="B124" s="59" t="s">
        <v>419</v>
      </c>
      <c r="C124" s="54"/>
      <c r="D124" s="54">
        <v>1</v>
      </c>
      <c r="E124" s="54">
        <v>3</v>
      </c>
      <c r="F124" s="54">
        <v>4</v>
      </c>
      <c r="G124" s="141"/>
      <c r="H124" s="141"/>
      <c r="I124" s="141"/>
      <c r="J124" s="77"/>
    </row>
    <row r="125" spans="1:10" ht="12.75">
      <c r="A125" s="54" t="s">
        <v>420</v>
      </c>
      <c r="B125" s="59" t="s">
        <v>421</v>
      </c>
      <c r="C125" s="54"/>
      <c r="D125" s="54">
        <v>1</v>
      </c>
      <c r="E125" s="54">
        <v>3</v>
      </c>
      <c r="F125" s="54">
        <v>5</v>
      </c>
      <c r="G125" s="141"/>
      <c r="H125" s="141"/>
      <c r="I125" s="141"/>
      <c r="J125" s="77"/>
    </row>
    <row r="126" spans="1:10" ht="12.75">
      <c r="A126" s="54" t="s">
        <v>422</v>
      </c>
      <c r="B126" s="59" t="s">
        <v>423</v>
      </c>
      <c r="C126" s="54"/>
      <c r="D126" s="54">
        <v>1</v>
      </c>
      <c r="E126" s="54">
        <v>3</v>
      </c>
      <c r="F126" s="54">
        <v>6</v>
      </c>
      <c r="G126" s="141"/>
      <c r="H126" s="141"/>
      <c r="I126" s="141"/>
      <c r="J126" s="77"/>
    </row>
    <row r="127" spans="1:10" ht="25.5">
      <c r="A127" s="54">
        <v>417</v>
      </c>
      <c r="B127" s="59" t="s">
        <v>424</v>
      </c>
      <c r="C127" s="54"/>
      <c r="D127" s="54">
        <v>1</v>
      </c>
      <c r="E127" s="54">
        <v>3</v>
      </c>
      <c r="F127" s="54">
        <v>7</v>
      </c>
      <c r="G127" s="141"/>
      <c r="H127" s="141"/>
      <c r="I127" s="141"/>
      <c r="J127" s="77"/>
    </row>
    <row r="128" spans="1:10" ht="12.75">
      <c r="A128" s="54">
        <v>419</v>
      </c>
      <c r="B128" s="59" t="s">
        <v>425</v>
      </c>
      <c r="C128" s="54"/>
      <c r="D128" s="54">
        <v>1</v>
      </c>
      <c r="E128" s="54">
        <v>3</v>
      </c>
      <c r="F128" s="54">
        <v>8</v>
      </c>
      <c r="G128" s="141">
        <v>27890</v>
      </c>
      <c r="H128" s="141"/>
      <c r="I128" s="141"/>
      <c r="J128" s="77">
        <v>26333</v>
      </c>
    </row>
    <row r="129" spans="1:10" ht="13.5">
      <c r="A129" s="54">
        <v>408</v>
      </c>
      <c r="B129" s="74" t="s">
        <v>426</v>
      </c>
      <c r="C129" s="54"/>
      <c r="D129" s="54">
        <v>1</v>
      </c>
      <c r="E129" s="54">
        <v>3</v>
      </c>
      <c r="F129" s="54">
        <v>9</v>
      </c>
      <c r="G129" s="141"/>
      <c r="H129" s="141"/>
      <c r="I129" s="141"/>
      <c r="J129" s="77"/>
    </row>
    <row r="130" spans="1:10" ht="26.25">
      <c r="A130" s="54"/>
      <c r="B130" s="74" t="s">
        <v>427</v>
      </c>
      <c r="C130" s="54"/>
      <c r="D130" s="54">
        <v>1</v>
      </c>
      <c r="E130" s="54">
        <v>4</v>
      </c>
      <c r="F130" s="54">
        <v>0</v>
      </c>
      <c r="G130" s="141">
        <v>1948060</v>
      </c>
      <c r="H130" s="141"/>
      <c r="I130" s="141"/>
      <c r="J130" s="77">
        <v>1425843</v>
      </c>
    </row>
    <row r="131" spans="1:10" ht="13.5">
      <c r="A131" s="54">
        <v>42</v>
      </c>
      <c r="B131" s="74" t="s">
        <v>428</v>
      </c>
      <c r="C131" s="54"/>
      <c r="D131" s="54">
        <v>1</v>
      </c>
      <c r="E131" s="54">
        <v>4</v>
      </c>
      <c r="F131" s="54">
        <v>1</v>
      </c>
      <c r="G131" s="141">
        <v>320457</v>
      </c>
      <c r="H131" s="141"/>
      <c r="I131" s="141"/>
      <c r="J131" s="77">
        <v>70457</v>
      </c>
    </row>
    <row r="132" spans="1:10" ht="12.75">
      <c r="A132" s="54">
        <v>420</v>
      </c>
      <c r="B132" s="59" t="s">
        <v>429</v>
      </c>
      <c r="C132" s="54"/>
      <c r="D132" s="54">
        <v>1</v>
      </c>
      <c r="E132" s="54">
        <v>4</v>
      </c>
      <c r="F132" s="54">
        <v>2</v>
      </c>
      <c r="G132" s="141"/>
      <c r="H132" s="141"/>
      <c r="I132" s="141"/>
      <c r="J132" s="77"/>
    </row>
    <row r="133" spans="1:10" ht="12.75">
      <c r="A133" s="54">
        <v>421</v>
      </c>
      <c r="B133" s="59" t="s">
        <v>430</v>
      </c>
      <c r="C133" s="54"/>
      <c r="D133" s="54">
        <v>1</v>
      </c>
      <c r="E133" s="54">
        <v>4</v>
      </c>
      <c r="F133" s="54">
        <v>3</v>
      </c>
      <c r="G133" s="141"/>
      <c r="H133" s="141"/>
      <c r="I133" s="141"/>
      <c r="J133" s="77"/>
    </row>
    <row r="134" spans="1:10" ht="12.75">
      <c r="A134" s="54">
        <v>422</v>
      </c>
      <c r="B134" s="59" t="s">
        <v>431</v>
      </c>
      <c r="C134" s="54"/>
      <c r="D134" s="54">
        <v>1</v>
      </c>
      <c r="E134" s="54">
        <v>4</v>
      </c>
      <c r="F134" s="54">
        <v>4</v>
      </c>
      <c r="G134" s="141">
        <v>250000</v>
      </c>
      <c r="H134" s="141"/>
      <c r="I134" s="141"/>
      <c r="J134" s="77"/>
    </row>
    <row r="135" spans="1:10" ht="12.75">
      <c r="A135" s="54">
        <v>423</v>
      </c>
      <c r="B135" s="59" t="s">
        <v>432</v>
      </c>
      <c r="C135" s="54"/>
      <c r="D135" s="54">
        <v>1</v>
      </c>
      <c r="E135" s="54">
        <v>4</v>
      </c>
      <c r="F135" s="54">
        <v>5</v>
      </c>
      <c r="G135" s="141">
        <v>70457</v>
      </c>
      <c r="H135" s="141"/>
      <c r="I135" s="141"/>
      <c r="J135" s="77">
        <v>70457</v>
      </c>
    </row>
    <row r="136" spans="1:10" ht="12.75">
      <c r="A136" s="54" t="s">
        <v>433</v>
      </c>
      <c r="B136" s="59" t="s">
        <v>434</v>
      </c>
      <c r="C136" s="54"/>
      <c r="D136" s="54">
        <v>1</v>
      </c>
      <c r="E136" s="54">
        <v>4</v>
      </c>
      <c r="F136" s="54">
        <v>6</v>
      </c>
      <c r="G136" s="141"/>
      <c r="H136" s="141"/>
      <c r="I136" s="141"/>
      <c r="J136" s="77"/>
    </row>
    <row r="137" spans="1:10" ht="25.5">
      <c r="A137" s="54">
        <v>427</v>
      </c>
      <c r="B137" s="59" t="s">
        <v>435</v>
      </c>
      <c r="C137" s="54"/>
      <c r="D137" s="54">
        <v>1</v>
      </c>
      <c r="E137" s="54">
        <v>4</v>
      </c>
      <c r="F137" s="54">
        <v>7</v>
      </c>
      <c r="G137" s="141"/>
      <c r="H137" s="141"/>
      <c r="I137" s="141"/>
      <c r="J137" s="77"/>
    </row>
    <row r="138" spans="1:10" ht="12.75">
      <c r="A138" s="54">
        <v>429</v>
      </c>
      <c r="B138" s="59" t="s">
        <v>436</v>
      </c>
      <c r="C138" s="54"/>
      <c r="D138" s="54">
        <v>1</v>
      </c>
      <c r="E138" s="54">
        <v>4</v>
      </c>
      <c r="F138" s="54">
        <v>8</v>
      </c>
      <c r="G138" s="141"/>
      <c r="H138" s="141"/>
      <c r="I138" s="141"/>
      <c r="J138" s="77"/>
    </row>
    <row r="139" spans="1:10" ht="13.5">
      <c r="A139" s="54">
        <v>43</v>
      </c>
      <c r="B139" s="74" t="s">
        <v>437</v>
      </c>
      <c r="C139" s="54"/>
      <c r="D139" s="54">
        <v>1</v>
      </c>
      <c r="E139" s="54">
        <v>4</v>
      </c>
      <c r="F139" s="54">
        <v>9</v>
      </c>
      <c r="G139" s="141">
        <v>698502</v>
      </c>
      <c r="H139" s="141"/>
      <c r="I139" s="141"/>
      <c r="J139" s="77">
        <v>765089</v>
      </c>
    </row>
    <row r="140" spans="1:10" ht="12.75">
      <c r="A140" s="54">
        <v>430</v>
      </c>
      <c r="B140" s="59" t="s">
        <v>438</v>
      </c>
      <c r="C140" s="54"/>
      <c r="D140" s="54">
        <v>1</v>
      </c>
      <c r="E140" s="54">
        <v>5</v>
      </c>
      <c r="F140" s="54">
        <v>0</v>
      </c>
      <c r="G140" s="141">
        <v>63986</v>
      </c>
      <c r="H140" s="141"/>
      <c r="I140" s="141"/>
      <c r="J140" s="77">
        <v>69732</v>
      </c>
    </row>
    <row r="141" spans="1:10" ht="12.75">
      <c r="A141" s="54">
        <v>431</v>
      </c>
      <c r="B141" s="59" t="s">
        <v>439</v>
      </c>
      <c r="C141" s="54"/>
      <c r="D141" s="54">
        <v>1</v>
      </c>
      <c r="E141" s="54">
        <v>5</v>
      </c>
      <c r="F141" s="54">
        <v>1</v>
      </c>
      <c r="G141" s="141"/>
      <c r="H141" s="141"/>
      <c r="I141" s="141"/>
      <c r="J141" s="77"/>
    </row>
    <row r="142" spans="1:10" ht="12.75">
      <c r="A142" s="54">
        <v>432</v>
      </c>
      <c r="B142" s="59" t="s">
        <v>440</v>
      </c>
      <c r="C142" s="54"/>
      <c r="D142" s="54">
        <v>1</v>
      </c>
      <c r="E142" s="54">
        <v>5</v>
      </c>
      <c r="F142" s="54">
        <v>2</v>
      </c>
      <c r="G142" s="141">
        <v>51353</v>
      </c>
      <c r="H142" s="141"/>
      <c r="I142" s="141"/>
      <c r="J142" s="77">
        <v>45896</v>
      </c>
    </row>
    <row r="143" spans="1:10" ht="12.75">
      <c r="A143" s="54">
        <v>433</v>
      </c>
      <c r="B143" s="59" t="s">
        <v>441</v>
      </c>
      <c r="C143" s="54"/>
      <c r="D143" s="54">
        <v>1</v>
      </c>
      <c r="E143" s="54">
        <v>5</v>
      </c>
      <c r="F143" s="54">
        <v>3</v>
      </c>
      <c r="G143" s="141">
        <v>583163</v>
      </c>
      <c r="H143" s="141"/>
      <c r="I143" s="141"/>
      <c r="J143" s="77">
        <v>649461</v>
      </c>
    </row>
    <row r="144" spans="1:10" ht="12.75">
      <c r="A144" s="54">
        <v>439</v>
      </c>
      <c r="B144" s="59" t="s">
        <v>442</v>
      </c>
      <c r="C144" s="54"/>
      <c r="D144" s="54">
        <v>1</v>
      </c>
      <c r="E144" s="54">
        <v>5</v>
      </c>
      <c r="F144" s="54">
        <v>4</v>
      </c>
      <c r="G144" s="141"/>
      <c r="H144" s="141"/>
      <c r="I144" s="141"/>
      <c r="J144" s="77"/>
    </row>
    <row r="145" spans="1:10" ht="13.5">
      <c r="A145" s="54">
        <v>44</v>
      </c>
      <c r="B145" s="74" t="s">
        <v>443</v>
      </c>
      <c r="C145" s="54"/>
      <c r="D145" s="54">
        <v>1</v>
      </c>
      <c r="E145" s="54">
        <v>5</v>
      </c>
      <c r="F145" s="54">
        <v>5</v>
      </c>
      <c r="G145" s="141"/>
      <c r="H145" s="141"/>
      <c r="I145" s="141"/>
      <c r="J145" s="77"/>
    </row>
    <row r="146" spans="1:10" ht="27">
      <c r="A146" s="54">
        <v>45</v>
      </c>
      <c r="B146" s="74" t="s">
        <v>444</v>
      </c>
      <c r="C146" s="54"/>
      <c r="D146" s="54">
        <v>1</v>
      </c>
      <c r="E146" s="54">
        <v>5</v>
      </c>
      <c r="F146" s="54">
        <v>6</v>
      </c>
      <c r="G146" s="141">
        <v>189999</v>
      </c>
      <c r="H146" s="141"/>
      <c r="I146" s="141"/>
      <c r="J146" s="77">
        <v>331492</v>
      </c>
    </row>
    <row r="147" spans="1:10" ht="12.75">
      <c r="A147" s="54" t="s">
        <v>445</v>
      </c>
      <c r="B147" s="59" t="s">
        <v>446</v>
      </c>
      <c r="C147" s="54"/>
      <c r="D147" s="54">
        <v>1</v>
      </c>
      <c r="E147" s="54">
        <v>5</v>
      </c>
      <c r="F147" s="54">
        <v>7</v>
      </c>
      <c r="G147" s="141">
        <v>176973</v>
      </c>
      <c r="H147" s="141"/>
      <c r="I147" s="141"/>
      <c r="J147" s="77">
        <v>216386</v>
      </c>
    </row>
    <row r="148" spans="1:10" ht="25.5">
      <c r="A148" s="54" t="s">
        <v>447</v>
      </c>
      <c r="B148" s="59" t="s">
        <v>448</v>
      </c>
      <c r="C148" s="54"/>
      <c r="D148" s="54">
        <v>1</v>
      </c>
      <c r="E148" s="54">
        <v>5</v>
      </c>
      <c r="F148" s="54">
        <v>8</v>
      </c>
      <c r="G148" s="141"/>
      <c r="H148" s="141"/>
      <c r="I148" s="141"/>
      <c r="J148" s="77"/>
    </row>
    <row r="149" spans="1:10" ht="12.75">
      <c r="A149" s="54" t="s">
        <v>449</v>
      </c>
      <c r="B149" s="59" t="s">
        <v>450</v>
      </c>
      <c r="C149" s="54"/>
      <c r="D149" s="54">
        <v>1</v>
      </c>
      <c r="E149" s="54">
        <v>5</v>
      </c>
      <c r="F149" s="54">
        <v>9</v>
      </c>
      <c r="G149" s="141">
        <v>13026</v>
      </c>
      <c r="H149" s="141"/>
      <c r="I149" s="141"/>
      <c r="J149" s="77">
        <v>115106</v>
      </c>
    </row>
    <row r="150" spans="1:10" ht="13.5">
      <c r="A150" s="54">
        <v>46</v>
      </c>
      <c r="B150" s="74" t="s">
        <v>451</v>
      </c>
      <c r="C150" s="54"/>
      <c r="D150" s="54">
        <v>1</v>
      </c>
      <c r="E150" s="54">
        <v>6</v>
      </c>
      <c r="F150" s="54">
        <v>0</v>
      </c>
      <c r="G150" s="141">
        <v>705940</v>
      </c>
      <c r="H150" s="141"/>
      <c r="I150" s="141"/>
      <c r="J150" s="77">
        <v>135906</v>
      </c>
    </row>
    <row r="151" spans="1:10" ht="13.5">
      <c r="A151" s="54">
        <v>47</v>
      </c>
      <c r="B151" s="74" t="s">
        <v>452</v>
      </c>
      <c r="C151" s="54"/>
      <c r="D151" s="54">
        <v>1</v>
      </c>
      <c r="E151" s="54">
        <v>6</v>
      </c>
      <c r="F151" s="54">
        <v>1</v>
      </c>
      <c r="G151" s="141">
        <v>30654</v>
      </c>
      <c r="H151" s="141"/>
      <c r="I151" s="141"/>
      <c r="J151" s="77">
        <v>6566</v>
      </c>
    </row>
    <row r="152" spans="1:10" ht="13.5">
      <c r="A152" s="54" t="s">
        <v>453</v>
      </c>
      <c r="B152" s="74" t="s">
        <v>454</v>
      </c>
      <c r="C152" s="54"/>
      <c r="D152" s="54">
        <v>1</v>
      </c>
      <c r="E152" s="54">
        <v>6</v>
      </c>
      <c r="F152" s="54">
        <v>2</v>
      </c>
      <c r="G152" s="141">
        <v>2508</v>
      </c>
      <c r="H152" s="141"/>
      <c r="I152" s="141"/>
      <c r="J152" s="77">
        <v>396</v>
      </c>
    </row>
    <row r="153" spans="1:10" ht="13.5">
      <c r="A153" s="54">
        <v>481</v>
      </c>
      <c r="B153" s="74" t="s">
        <v>455</v>
      </c>
      <c r="C153" s="54"/>
      <c r="D153" s="54">
        <v>1</v>
      </c>
      <c r="E153" s="54">
        <v>6</v>
      </c>
      <c r="F153" s="54">
        <v>3</v>
      </c>
      <c r="G153" s="141"/>
      <c r="H153" s="141"/>
      <c r="I153" s="141"/>
      <c r="J153" s="77">
        <v>115937</v>
      </c>
    </row>
    <row r="154" spans="1:10" ht="13.5">
      <c r="A154" s="54" t="s">
        <v>456</v>
      </c>
      <c r="B154" s="74" t="s">
        <v>457</v>
      </c>
      <c r="C154" s="54"/>
      <c r="D154" s="54">
        <v>1</v>
      </c>
      <c r="E154" s="54">
        <v>6</v>
      </c>
      <c r="F154" s="54">
        <v>4</v>
      </c>
      <c r="G154" s="141">
        <v>1405803</v>
      </c>
      <c r="H154" s="141"/>
      <c r="I154" s="141"/>
      <c r="J154" s="77">
        <v>2102752</v>
      </c>
    </row>
    <row r="155" spans="1:10" ht="13.5">
      <c r="A155" s="54">
        <v>495</v>
      </c>
      <c r="B155" s="74" t="s">
        <v>458</v>
      </c>
      <c r="C155" s="54"/>
      <c r="D155" s="54">
        <v>1</v>
      </c>
      <c r="E155" s="54">
        <v>6</v>
      </c>
      <c r="F155" s="54">
        <v>5</v>
      </c>
      <c r="G155" s="141"/>
      <c r="H155" s="141"/>
      <c r="I155" s="141"/>
      <c r="J155" s="77"/>
    </row>
    <row r="156" spans="1:10" ht="26.25">
      <c r="A156" s="54"/>
      <c r="B156" s="74" t="s">
        <v>459</v>
      </c>
      <c r="C156" s="54"/>
      <c r="D156" s="54">
        <v>1</v>
      </c>
      <c r="E156" s="54">
        <v>6</v>
      </c>
      <c r="F156" s="54">
        <v>6</v>
      </c>
      <c r="G156" s="141">
        <v>8271488</v>
      </c>
      <c r="H156" s="141"/>
      <c r="I156" s="141"/>
      <c r="J156" s="77">
        <v>9026481</v>
      </c>
    </row>
    <row r="157" spans="1:10" ht="12.75">
      <c r="A157" s="54">
        <v>89</v>
      </c>
      <c r="B157" s="59" t="s">
        <v>460</v>
      </c>
      <c r="C157" s="54"/>
      <c r="D157" s="54">
        <v>1</v>
      </c>
      <c r="E157" s="54">
        <v>6</v>
      </c>
      <c r="F157" s="54">
        <v>7</v>
      </c>
      <c r="G157" s="141"/>
      <c r="H157" s="141"/>
      <c r="I157" s="141"/>
      <c r="J157" s="77"/>
    </row>
    <row r="158" spans="1:10" ht="12.75">
      <c r="A158" s="54"/>
      <c r="B158" s="59" t="s">
        <v>461</v>
      </c>
      <c r="C158" s="54"/>
      <c r="D158" s="54">
        <v>1</v>
      </c>
      <c r="E158" s="54">
        <v>6</v>
      </c>
      <c r="F158" s="54">
        <v>8</v>
      </c>
      <c r="G158" s="141">
        <v>8271488</v>
      </c>
      <c r="H158" s="141"/>
      <c r="I158" s="141"/>
      <c r="J158" s="77">
        <v>9026481</v>
      </c>
    </row>
    <row r="161" spans="2:10" ht="13.5">
      <c r="B161" s="125" t="s">
        <v>259</v>
      </c>
      <c r="C161" s="125"/>
      <c r="E161" s="45"/>
      <c r="F161" s="45"/>
      <c r="G161" s="45"/>
      <c r="H161" s="45"/>
      <c r="J161" s="65" t="s">
        <v>260</v>
      </c>
    </row>
    <row r="162" spans="2:10" ht="13.5">
      <c r="B162" s="125" t="s">
        <v>261</v>
      </c>
      <c r="C162" s="125"/>
      <c r="E162" s="45"/>
      <c r="F162" s="45"/>
      <c r="G162" s="45"/>
      <c r="H162" s="45"/>
      <c r="I162" s="66" t="s">
        <v>262</v>
      </c>
      <c r="J162" s="65" t="s">
        <v>263</v>
      </c>
    </row>
  </sheetData>
  <sheetProtection selectLockedCells="1" selectUnlockedCells="1"/>
  <mergeCells count="97">
    <mergeCell ref="G158:I158"/>
    <mergeCell ref="B161:C161"/>
    <mergeCell ref="B162:C162"/>
    <mergeCell ref="G152:I152"/>
    <mergeCell ref="G153:I153"/>
    <mergeCell ref="G154:I154"/>
    <mergeCell ref="G155:I155"/>
    <mergeCell ref="G156:I156"/>
    <mergeCell ref="G157:I157"/>
    <mergeCell ref="G146:I146"/>
    <mergeCell ref="G147:I147"/>
    <mergeCell ref="G148:I148"/>
    <mergeCell ref="G149:I149"/>
    <mergeCell ref="G150:I150"/>
    <mergeCell ref="G151:I151"/>
    <mergeCell ref="G140:I140"/>
    <mergeCell ref="G141:I141"/>
    <mergeCell ref="G142:I142"/>
    <mergeCell ref="G143:I143"/>
    <mergeCell ref="G144:I144"/>
    <mergeCell ref="G145:I145"/>
    <mergeCell ref="G134:I134"/>
    <mergeCell ref="G135:I135"/>
    <mergeCell ref="G136:I136"/>
    <mergeCell ref="G137:I137"/>
    <mergeCell ref="G138:I138"/>
    <mergeCell ref="G139:I139"/>
    <mergeCell ref="G128:I128"/>
    <mergeCell ref="G129:I129"/>
    <mergeCell ref="G130:I130"/>
    <mergeCell ref="G131:I131"/>
    <mergeCell ref="G132:I132"/>
    <mergeCell ref="G133:I133"/>
    <mergeCell ref="G122:I122"/>
    <mergeCell ref="G123:I123"/>
    <mergeCell ref="G124:I124"/>
    <mergeCell ref="G125:I125"/>
    <mergeCell ref="G126:I126"/>
    <mergeCell ref="G127:I127"/>
    <mergeCell ref="G116:I116"/>
    <mergeCell ref="G117:I117"/>
    <mergeCell ref="G118:I118"/>
    <mergeCell ref="G119:I119"/>
    <mergeCell ref="G120:I120"/>
    <mergeCell ref="G121:I121"/>
    <mergeCell ref="G110:I110"/>
    <mergeCell ref="G111:I111"/>
    <mergeCell ref="G112:I112"/>
    <mergeCell ref="G113:I113"/>
    <mergeCell ref="G114:I114"/>
    <mergeCell ref="G115:I115"/>
    <mergeCell ref="G104:I104"/>
    <mergeCell ref="G105:I105"/>
    <mergeCell ref="G106:I106"/>
    <mergeCell ref="G107:I107"/>
    <mergeCell ref="G108:I108"/>
    <mergeCell ref="G109:I109"/>
    <mergeCell ref="G98:I98"/>
    <mergeCell ref="G99:I99"/>
    <mergeCell ref="G100:I100"/>
    <mergeCell ref="G101:I101"/>
    <mergeCell ref="G102:I102"/>
    <mergeCell ref="G103:I103"/>
    <mergeCell ref="G92:I92"/>
    <mergeCell ref="G93:I93"/>
    <mergeCell ref="G94:I94"/>
    <mergeCell ref="G95:I95"/>
    <mergeCell ref="G96:I96"/>
    <mergeCell ref="G97:I97"/>
    <mergeCell ref="D20:F20"/>
    <mergeCell ref="D89:F89"/>
    <mergeCell ref="G89:I89"/>
    <mergeCell ref="D90:F90"/>
    <mergeCell ref="G90:I90"/>
    <mergeCell ref="G91:I91"/>
    <mergeCell ref="D16:F16"/>
    <mergeCell ref="G16:I16"/>
    <mergeCell ref="D17:F17"/>
    <mergeCell ref="G17:I17"/>
    <mergeCell ref="D18:F18"/>
    <mergeCell ref="D19:F19"/>
    <mergeCell ref="H9:I9"/>
    <mergeCell ref="A11:J11"/>
    <mergeCell ref="C12:H12"/>
    <mergeCell ref="A14:A18"/>
    <mergeCell ref="B14:B18"/>
    <mergeCell ref="C14:C18"/>
    <mergeCell ref="D14:F14"/>
    <mergeCell ref="G14:I14"/>
    <mergeCell ref="D15:F15"/>
    <mergeCell ref="G15:I15"/>
    <mergeCell ref="B3:J3"/>
    <mergeCell ref="B4:J4"/>
    <mergeCell ref="B5:J5"/>
    <mergeCell ref="B6:J6"/>
    <mergeCell ref="B7:J7"/>
    <mergeCell ref="H8:I8"/>
  </mergeCells>
  <printOptions horizontalCentered="1"/>
  <pageMargins left="0.39375" right="0.3541666666666667" top="0.2701388888888889" bottom="0.229861111111111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zoomScale="120" zoomScaleNormal="120" zoomScalePageLayoutView="0" workbookViewId="0" topLeftCell="A1">
      <selection activeCell="B6" sqref="B6:J6"/>
    </sheetView>
  </sheetViews>
  <sheetFormatPr defaultColWidth="9.00390625" defaultRowHeight="12.75"/>
  <cols>
    <col min="1" max="1" width="17.625" style="38" customWidth="1"/>
    <col min="2" max="2" width="44.75390625" style="38" customWidth="1"/>
    <col min="3" max="3" width="8.375" style="38" customWidth="1"/>
    <col min="4" max="4" width="5.75390625" style="38" customWidth="1"/>
    <col min="5" max="5" width="2.625" style="38" customWidth="1"/>
    <col min="6" max="6" width="7.375" style="38" customWidth="1"/>
    <col min="7" max="7" width="2.875" style="38" customWidth="1"/>
    <col min="8" max="8" width="12.75390625" style="38" customWidth="1"/>
    <col min="9" max="9" width="16.00390625" style="38" customWidth="1"/>
    <col min="10" max="10" width="0.12890625" style="38" customWidth="1"/>
    <col min="11" max="16384" width="9.125" style="38" customWidth="1"/>
  </cols>
  <sheetData>
    <row r="1" ht="13.5">
      <c r="I1" s="39" t="s">
        <v>1</v>
      </c>
    </row>
    <row r="2" ht="13.5">
      <c r="I2" s="67" t="s">
        <v>462</v>
      </c>
    </row>
    <row r="3" spans="1:9" ht="13.5" customHeight="1">
      <c r="A3" s="41" t="s">
        <v>61</v>
      </c>
      <c r="B3" s="126" t="s">
        <v>62</v>
      </c>
      <c r="C3" s="126"/>
      <c r="D3" s="126"/>
      <c r="E3" s="126"/>
      <c r="F3" s="126"/>
      <c r="G3" s="126"/>
      <c r="H3" s="126"/>
      <c r="I3" s="126"/>
    </row>
    <row r="4" spans="1:9" ht="13.5" customHeight="1">
      <c r="A4" s="41" t="s">
        <v>63</v>
      </c>
      <c r="B4" s="126" t="s">
        <v>64</v>
      </c>
      <c r="C4" s="126"/>
      <c r="D4" s="126"/>
      <c r="E4" s="126"/>
      <c r="F4" s="126"/>
      <c r="G4" s="126"/>
      <c r="H4" s="126"/>
      <c r="I4" s="126"/>
    </row>
    <row r="5" spans="1:9" ht="13.5" customHeight="1">
      <c r="A5" s="41" t="s">
        <v>65</v>
      </c>
      <c r="B5" s="126" t="s">
        <v>66</v>
      </c>
      <c r="C5" s="126"/>
      <c r="D5" s="126"/>
      <c r="E5" s="126"/>
      <c r="F5" s="126"/>
      <c r="G5" s="126"/>
      <c r="H5" s="126"/>
      <c r="I5" s="126"/>
    </row>
    <row r="6" spans="1:10" ht="12.75" customHeight="1">
      <c r="A6" s="41" t="s">
        <v>67</v>
      </c>
      <c r="B6" s="127" t="s">
        <v>68</v>
      </c>
      <c r="C6" s="127"/>
      <c r="D6" s="127"/>
      <c r="E6" s="127"/>
      <c r="F6" s="127"/>
      <c r="G6" s="127"/>
      <c r="H6" s="127"/>
      <c r="I6" s="127"/>
      <c r="J6" s="127"/>
    </row>
    <row r="7" spans="1:10" ht="13.5" customHeight="1">
      <c r="A7" s="41" t="s">
        <v>69</v>
      </c>
      <c r="B7" s="127" t="s">
        <v>70</v>
      </c>
      <c r="C7" s="127"/>
      <c r="D7" s="127"/>
      <c r="E7" s="127"/>
      <c r="F7" s="127"/>
      <c r="G7" s="127"/>
      <c r="H7" s="127"/>
      <c r="I7" s="127"/>
      <c r="J7" s="127"/>
    </row>
    <row r="8" spans="6:9" ht="12.75">
      <c r="F8" s="61"/>
      <c r="G8" s="61"/>
      <c r="H8" s="61"/>
      <c r="I8" s="61"/>
    </row>
    <row r="10" spans="1:9" ht="12.75">
      <c r="A10" s="142" t="s">
        <v>463</v>
      </c>
      <c r="B10" s="142"/>
      <c r="C10" s="142"/>
      <c r="D10" s="142"/>
      <c r="E10" s="142"/>
      <c r="F10" s="142"/>
      <c r="G10" s="142"/>
      <c r="H10" s="142"/>
      <c r="I10" s="142"/>
    </row>
    <row r="11" spans="1:9" ht="14.25" customHeight="1">
      <c r="A11" s="143" t="s">
        <v>464</v>
      </c>
      <c r="B11" s="143"/>
      <c r="C11" s="143"/>
      <c r="D11" s="143"/>
      <c r="E11" s="143"/>
      <c r="F11" s="143"/>
      <c r="G11" s="143"/>
      <c r="H11" s="143"/>
      <c r="I11" s="143"/>
    </row>
    <row r="12" spans="1:8" ht="12.75">
      <c r="A12" s="78"/>
      <c r="B12" s="78"/>
      <c r="C12" s="78"/>
      <c r="D12" s="78"/>
      <c r="E12" s="78"/>
      <c r="F12" s="78"/>
      <c r="G12" s="78"/>
      <c r="H12" s="78"/>
    </row>
    <row r="13" spans="2:8" ht="13.5">
      <c r="B13" s="125" t="s">
        <v>465</v>
      </c>
      <c r="C13" s="125"/>
      <c r="D13" s="125"/>
      <c r="E13" s="125"/>
      <c r="F13" s="125"/>
      <c r="G13" s="125"/>
      <c r="H13" s="125"/>
    </row>
    <row r="15" ht="12.75">
      <c r="I15" s="79" t="s">
        <v>466</v>
      </c>
    </row>
    <row r="16" spans="1:9" ht="12.75" customHeight="1">
      <c r="A16" s="106" t="s">
        <v>467</v>
      </c>
      <c r="B16" s="106" t="s">
        <v>468</v>
      </c>
      <c r="C16" s="144" t="s">
        <v>76</v>
      </c>
      <c r="D16" s="106" t="s">
        <v>469</v>
      </c>
      <c r="E16" s="106" t="s">
        <v>470</v>
      </c>
      <c r="F16" s="106"/>
      <c r="G16" s="106"/>
      <c r="H16" s="106" t="s">
        <v>268</v>
      </c>
      <c r="I16" s="106"/>
    </row>
    <row r="17" spans="1:9" ht="12.75" customHeight="1">
      <c r="A17" s="106"/>
      <c r="B17" s="106"/>
      <c r="C17" s="144"/>
      <c r="D17" s="106"/>
      <c r="E17" s="106"/>
      <c r="F17" s="106"/>
      <c r="G17" s="106"/>
      <c r="H17" s="106"/>
      <c r="I17" s="106"/>
    </row>
    <row r="18" spans="1:9" ht="12.75">
      <c r="A18" s="106"/>
      <c r="B18" s="106"/>
      <c r="C18" s="144"/>
      <c r="D18" s="106"/>
      <c r="E18" s="106"/>
      <c r="F18" s="106"/>
      <c r="G18" s="106"/>
      <c r="H18" s="106"/>
      <c r="I18" s="106"/>
    </row>
    <row r="19" spans="1:9" ht="25.5" customHeight="1">
      <c r="A19" s="106"/>
      <c r="B19" s="106"/>
      <c r="C19" s="144"/>
      <c r="D19" s="106"/>
      <c r="E19" s="106"/>
      <c r="F19" s="106"/>
      <c r="G19" s="106"/>
      <c r="H19" s="106" t="s">
        <v>471</v>
      </c>
      <c r="I19" s="106" t="s">
        <v>472</v>
      </c>
    </row>
    <row r="20" spans="1:9" ht="12.75">
      <c r="A20" s="106"/>
      <c r="B20" s="106"/>
      <c r="C20" s="144"/>
      <c r="D20" s="106"/>
      <c r="E20" s="106"/>
      <c r="F20" s="106"/>
      <c r="G20" s="106"/>
      <c r="H20" s="106"/>
      <c r="I20" s="106"/>
    </row>
    <row r="21" spans="1:9" ht="12.75">
      <c r="A21" s="54">
        <v>1</v>
      </c>
      <c r="B21" s="54">
        <v>2</v>
      </c>
      <c r="C21" s="54">
        <v>3</v>
      </c>
      <c r="D21" s="54">
        <v>4</v>
      </c>
      <c r="E21" s="115">
        <v>5</v>
      </c>
      <c r="F21" s="115"/>
      <c r="G21" s="115"/>
      <c r="H21" s="54">
        <v>6</v>
      </c>
      <c r="I21" s="54">
        <v>7</v>
      </c>
    </row>
    <row r="22" spans="1:9" ht="27" customHeight="1">
      <c r="A22" s="54"/>
      <c r="B22" s="80" t="s">
        <v>473</v>
      </c>
      <c r="C22" s="54"/>
      <c r="D22" s="54"/>
      <c r="E22" s="115"/>
      <c r="F22" s="115"/>
      <c r="G22" s="115"/>
      <c r="H22" s="54"/>
      <c r="I22" s="54"/>
    </row>
    <row r="23" spans="1:9" ht="15" customHeight="1">
      <c r="A23" s="54" t="s">
        <v>474</v>
      </c>
      <c r="B23" s="74" t="s">
        <v>475</v>
      </c>
      <c r="C23" s="54"/>
      <c r="D23" s="54"/>
      <c r="E23" s="54">
        <v>4</v>
      </c>
      <c r="F23" s="54">
        <v>0</v>
      </c>
      <c r="G23" s="54">
        <v>1</v>
      </c>
      <c r="H23" s="58">
        <v>106998</v>
      </c>
      <c r="I23" s="58">
        <v>3718286</v>
      </c>
    </row>
    <row r="24" spans="1:9" ht="13.5" customHeight="1">
      <c r="A24" s="54"/>
      <c r="B24" s="59" t="s">
        <v>476</v>
      </c>
      <c r="C24" s="54"/>
      <c r="D24" s="54"/>
      <c r="E24" s="54"/>
      <c r="F24" s="54"/>
      <c r="G24" s="54"/>
      <c r="H24" s="58"/>
      <c r="I24" s="58"/>
    </row>
    <row r="25" spans="1:9" ht="26.25" customHeight="1">
      <c r="A25" s="54" t="s">
        <v>477</v>
      </c>
      <c r="B25" s="59" t="s">
        <v>478</v>
      </c>
      <c r="C25" s="54"/>
      <c r="D25" s="54" t="s">
        <v>479</v>
      </c>
      <c r="E25" s="54"/>
      <c r="F25" s="54"/>
      <c r="G25" s="54"/>
      <c r="H25" s="58"/>
      <c r="I25" s="58">
        <v>4967</v>
      </c>
    </row>
    <row r="26" spans="1:9" ht="15.75" customHeight="1">
      <c r="A26" s="54" t="s">
        <v>480</v>
      </c>
      <c r="B26" s="59" t="s">
        <v>481</v>
      </c>
      <c r="C26" s="54"/>
      <c r="D26" s="54" t="s">
        <v>482</v>
      </c>
      <c r="E26" s="54"/>
      <c r="F26" s="54"/>
      <c r="G26" s="54"/>
      <c r="H26" s="58"/>
      <c r="I26" s="58"/>
    </row>
    <row r="27" spans="1:9" ht="27" customHeight="1">
      <c r="A27" s="54" t="s">
        <v>483</v>
      </c>
      <c r="B27" s="59" t="s">
        <v>484</v>
      </c>
      <c r="C27" s="54"/>
      <c r="D27" s="54" t="s">
        <v>479</v>
      </c>
      <c r="E27" s="54"/>
      <c r="F27" s="54"/>
      <c r="G27" s="54"/>
      <c r="H27" s="58">
        <v>88984</v>
      </c>
      <c r="I27" s="58">
        <v>99405</v>
      </c>
    </row>
    <row r="28" spans="1:9" ht="15.75" customHeight="1">
      <c r="A28" s="54" t="s">
        <v>485</v>
      </c>
      <c r="B28" s="59" t="s">
        <v>486</v>
      </c>
      <c r="C28" s="54"/>
      <c r="D28" s="54" t="s">
        <v>482</v>
      </c>
      <c r="E28" s="54"/>
      <c r="F28" s="54"/>
      <c r="G28" s="54"/>
      <c r="H28" s="58">
        <v>-9055</v>
      </c>
      <c r="I28" s="58">
        <v>24604</v>
      </c>
    </row>
    <row r="29" spans="1:9" ht="15.75" customHeight="1">
      <c r="A29" s="54" t="s">
        <v>487</v>
      </c>
      <c r="B29" s="59" t="s">
        <v>488</v>
      </c>
      <c r="C29" s="54"/>
      <c r="D29" s="54" t="s">
        <v>482</v>
      </c>
      <c r="E29" s="54"/>
      <c r="F29" s="54"/>
      <c r="G29" s="54"/>
      <c r="H29" s="58"/>
      <c r="I29" s="58"/>
    </row>
    <row r="30" spans="1:9" ht="13.5" customHeight="1">
      <c r="A30" s="54" t="s">
        <v>489</v>
      </c>
      <c r="B30" s="59" t="s">
        <v>490</v>
      </c>
      <c r="C30" s="54"/>
      <c r="D30" s="54" t="s">
        <v>482</v>
      </c>
      <c r="E30" s="54"/>
      <c r="F30" s="54"/>
      <c r="G30" s="54"/>
      <c r="H30" s="58"/>
      <c r="I30" s="58"/>
    </row>
    <row r="31" spans="1:9" ht="26.25" customHeight="1">
      <c r="A31" s="54" t="s">
        <v>491</v>
      </c>
      <c r="B31" s="59" t="s">
        <v>492</v>
      </c>
      <c r="C31" s="54"/>
      <c r="D31" s="54" t="s">
        <v>482</v>
      </c>
      <c r="E31" s="54"/>
      <c r="F31" s="54"/>
      <c r="G31" s="54"/>
      <c r="H31" s="58">
        <v>2918</v>
      </c>
      <c r="I31" s="58"/>
    </row>
    <row r="32" spans="1:9" ht="15.75" customHeight="1">
      <c r="A32" s="76" t="s">
        <v>493</v>
      </c>
      <c r="B32" s="74" t="s">
        <v>494</v>
      </c>
      <c r="C32" s="54"/>
      <c r="D32" s="54"/>
      <c r="E32" s="54">
        <v>4</v>
      </c>
      <c r="F32" s="54">
        <v>0</v>
      </c>
      <c r="G32" s="54">
        <v>2</v>
      </c>
      <c r="H32" s="58">
        <f>SUM(H24:H31)</f>
        <v>82847</v>
      </c>
      <c r="I32" s="58">
        <f>SUM(I25:I31)</f>
        <v>128976</v>
      </c>
    </row>
    <row r="33" spans="1:9" ht="12.75" customHeight="1">
      <c r="A33" s="54" t="s">
        <v>495</v>
      </c>
      <c r="B33" s="59" t="s">
        <v>496</v>
      </c>
      <c r="C33" s="54"/>
      <c r="D33" s="54" t="s">
        <v>482</v>
      </c>
      <c r="E33" s="54"/>
      <c r="F33" s="54"/>
      <c r="G33" s="54"/>
      <c r="H33" s="58">
        <v>18389</v>
      </c>
      <c r="I33" s="58">
        <v>-617816</v>
      </c>
    </row>
    <row r="34" spans="1:9" ht="13.5" customHeight="1">
      <c r="A34" s="54" t="s">
        <v>497</v>
      </c>
      <c r="B34" s="59" t="s">
        <v>498</v>
      </c>
      <c r="C34" s="54"/>
      <c r="D34" s="54" t="s">
        <v>482</v>
      </c>
      <c r="E34" s="54"/>
      <c r="F34" s="54"/>
      <c r="G34" s="54"/>
      <c r="H34" s="58">
        <v>-261073</v>
      </c>
      <c r="I34" s="58">
        <v>-3567323</v>
      </c>
    </row>
    <row r="35" spans="1:9" ht="14.25" customHeight="1">
      <c r="A35" s="54" t="s">
        <v>499</v>
      </c>
      <c r="B35" s="59" t="s">
        <v>500</v>
      </c>
      <c r="C35" s="54"/>
      <c r="D35" s="54" t="s">
        <v>482</v>
      </c>
      <c r="E35" s="54"/>
      <c r="F35" s="54"/>
      <c r="G35" s="54"/>
      <c r="H35" s="58">
        <v>111501</v>
      </c>
      <c r="I35" s="58">
        <v>244265</v>
      </c>
    </row>
    <row r="36" spans="1:9" ht="14.25" customHeight="1">
      <c r="A36" s="54" t="s">
        <v>501</v>
      </c>
      <c r="B36" s="59" t="s">
        <v>502</v>
      </c>
      <c r="C36" s="54"/>
      <c r="D36" s="54" t="s">
        <v>482</v>
      </c>
      <c r="E36" s="54"/>
      <c r="F36" s="54"/>
      <c r="G36" s="54"/>
      <c r="H36" s="58">
        <v>48316</v>
      </c>
      <c r="I36" s="58">
        <v>0</v>
      </c>
    </row>
    <row r="37" spans="1:9" ht="14.25" customHeight="1">
      <c r="A37" s="54" t="s">
        <v>503</v>
      </c>
      <c r="B37" s="59" t="s">
        <v>504</v>
      </c>
      <c r="C37" s="54"/>
      <c r="D37" s="54" t="s">
        <v>482</v>
      </c>
      <c r="E37" s="54"/>
      <c r="F37" s="54"/>
      <c r="G37" s="54"/>
      <c r="H37" s="58">
        <v>-66587</v>
      </c>
      <c r="I37" s="58">
        <v>-165492</v>
      </c>
    </row>
    <row r="38" spans="1:9" ht="13.5" customHeight="1">
      <c r="A38" s="54" t="s">
        <v>505</v>
      </c>
      <c r="B38" s="59" t="s">
        <v>506</v>
      </c>
      <c r="C38" s="54"/>
      <c r="D38" s="54" t="s">
        <v>482</v>
      </c>
      <c r="E38" s="54"/>
      <c r="F38" s="54"/>
      <c r="G38" s="54"/>
      <c r="H38" s="58">
        <v>-350013</v>
      </c>
      <c r="I38" s="58">
        <v>219400</v>
      </c>
    </row>
    <row r="39" spans="1:9" ht="15" customHeight="1">
      <c r="A39" s="54" t="s">
        <v>507</v>
      </c>
      <c r="B39" s="59" t="s">
        <v>508</v>
      </c>
      <c r="C39" s="54"/>
      <c r="D39" s="54" t="s">
        <v>482</v>
      </c>
      <c r="E39" s="54"/>
      <c r="F39" s="54"/>
      <c r="G39" s="54"/>
      <c r="H39" s="58">
        <v>-696949</v>
      </c>
      <c r="I39" s="58">
        <v>-35579</v>
      </c>
    </row>
    <row r="40" spans="1:9" ht="15.75" customHeight="1">
      <c r="A40" s="76" t="s">
        <v>509</v>
      </c>
      <c r="B40" s="74" t="s">
        <v>510</v>
      </c>
      <c r="C40" s="54"/>
      <c r="D40" s="54"/>
      <c r="E40" s="54">
        <v>4</v>
      </c>
      <c r="F40" s="54">
        <v>0</v>
      </c>
      <c r="G40" s="54">
        <v>3</v>
      </c>
      <c r="H40" s="58">
        <f>SUM(H33:H39)</f>
        <v>-1196416</v>
      </c>
      <c r="I40" s="58">
        <f>SUM(I33:I39)</f>
        <v>-3922545</v>
      </c>
    </row>
    <row r="41" spans="1:9" ht="15.75" customHeight="1">
      <c r="A41" s="76" t="s">
        <v>511</v>
      </c>
      <c r="B41" s="74" t="s">
        <v>512</v>
      </c>
      <c r="C41" s="54"/>
      <c r="D41" s="54"/>
      <c r="E41" s="54">
        <v>4</v>
      </c>
      <c r="F41" s="54">
        <v>0</v>
      </c>
      <c r="G41" s="54">
        <v>4</v>
      </c>
      <c r="H41" s="58">
        <f>H23+H32+H40</f>
        <v>-1006571</v>
      </c>
      <c r="I41" s="58">
        <f>I23+I32+I40</f>
        <v>-75283</v>
      </c>
    </row>
    <row r="42" spans="1:9" ht="15" customHeight="1">
      <c r="A42" s="54"/>
      <c r="B42" s="59" t="s">
        <v>513</v>
      </c>
      <c r="C42" s="54"/>
      <c r="D42" s="54"/>
      <c r="E42" s="54"/>
      <c r="F42" s="54"/>
      <c r="G42" s="54"/>
      <c r="H42" s="58"/>
      <c r="I42" s="58"/>
    </row>
    <row r="43" spans="1:9" ht="15" customHeight="1">
      <c r="A43" s="76" t="s">
        <v>514</v>
      </c>
      <c r="B43" s="74" t="s">
        <v>515</v>
      </c>
      <c r="C43" s="54"/>
      <c r="D43" s="54"/>
      <c r="E43" s="54">
        <v>4</v>
      </c>
      <c r="F43" s="54">
        <v>0</v>
      </c>
      <c r="G43" s="54">
        <v>5</v>
      </c>
      <c r="H43" s="58">
        <v>53415</v>
      </c>
      <c r="I43" s="58">
        <v>267443</v>
      </c>
    </row>
    <row r="44" spans="1:9" ht="17.25" customHeight="1">
      <c r="A44" s="54" t="s">
        <v>516</v>
      </c>
      <c r="B44" s="59" t="s">
        <v>517</v>
      </c>
      <c r="C44" s="54"/>
      <c r="D44" s="54" t="s">
        <v>479</v>
      </c>
      <c r="E44" s="54">
        <v>4</v>
      </c>
      <c r="F44" s="54">
        <v>0</v>
      </c>
      <c r="G44" s="54">
        <v>6</v>
      </c>
      <c r="H44" s="58">
        <v>50852</v>
      </c>
      <c r="I44" s="58">
        <v>210000</v>
      </c>
    </row>
    <row r="45" spans="1:9" ht="15.75" customHeight="1">
      <c r="A45" s="54" t="s">
        <v>518</v>
      </c>
      <c r="B45" s="59" t="s">
        <v>519</v>
      </c>
      <c r="C45" s="54"/>
      <c r="D45" s="54" t="s">
        <v>479</v>
      </c>
      <c r="E45" s="54">
        <v>4</v>
      </c>
      <c r="F45" s="54">
        <v>0</v>
      </c>
      <c r="G45" s="54">
        <v>7</v>
      </c>
      <c r="H45" s="58"/>
      <c r="I45" s="58"/>
    </row>
    <row r="46" spans="1:9" ht="15" customHeight="1">
      <c r="A46" s="54" t="s">
        <v>520</v>
      </c>
      <c r="B46" s="59" t="s">
        <v>521</v>
      </c>
      <c r="C46" s="54"/>
      <c r="D46" s="54" t="s">
        <v>479</v>
      </c>
      <c r="E46" s="54">
        <v>4</v>
      </c>
      <c r="F46" s="54">
        <v>0</v>
      </c>
      <c r="G46" s="54">
        <v>8</v>
      </c>
      <c r="H46" s="58"/>
      <c r="I46" s="58"/>
    </row>
    <row r="47" spans="1:9" ht="12.75" customHeight="1">
      <c r="A47" s="54" t="s">
        <v>522</v>
      </c>
      <c r="B47" s="59" t="s">
        <v>523</v>
      </c>
      <c r="C47" s="54"/>
      <c r="D47" s="54" t="s">
        <v>479</v>
      </c>
      <c r="E47" s="54">
        <v>4</v>
      </c>
      <c r="F47" s="54">
        <v>0</v>
      </c>
      <c r="G47" s="54">
        <v>9</v>
      </c>
      <c r="H47" s="58"/>
      <c r="I47" s="58"/>
    </row>
    <row r="48" spans="1:9" ht="12.75" customHeight="1">
      <c r="A48" s="54" t="s">
        <v>524</v>
      </c>
      <c r="B48" s="59" t="s">
        <v>525</v>
      </c>
      <c r="C48" s="54"/>
      <c r="D48" s="54" t="s">
        <v>479</v>
      </c>
      <c r="E48" s="54">
        <v>4</v>
      </c>
      <c r="F48" s="54">
        <v>1</v>
      </c>
      <c r="G48" s="54">
        <v>0</v>
      </c>
      <c r="H48" s="58">
        <v>2563</v>
      </c>
      <c r="I48" s="58"/>
    </row>
    <row r="49" spans="1:9" ht="13.5" customHeight="1">
      <c r="A49" s="54" t="s">
        <v>526</v>
      </c>
      <c r="B49" s="59" t="s">
        <v>527</v>
      </c>
      <c r="C49" s="54"/>
      <c r="D49" s="54" t="s">
        <v>479</v>
      </c>
      <c r="E49" s="54">
        <v>4</v>
      </c>
      <c r="F49" s="54">
        <v>1</v>
      </c>
      <c r="G49" s="54">
        <v>1</v>
      </c>
      <c r="H49" s="58"/>
      <c r="I49" s="58">
        <v>57443</v>
      </c>
    </row>
    <row r="50" spans="1:9" ht="15.75" customHeight="1">
      <c r="A50" s="76" t="s">
        <v>528</v>
      </c>
      <c r="B50" s="74" t="s">
        <v>529</v>
      </c>
      <c r="C50" s="54"/>
      <c r="D50" s="54"/>
      <c r="E50" s="54">
        <v>4</v>
      </c>
      <c r="F50" s="54">
        <v>1</v>
      </c>
      <c r="G50" s="54">
        <v>2</v>
      </c>
      <c r="H50" s="58">
        <v>141728</v>
      </c>
      <c r="I50" s="58">
        <v>79608</v>
      </c>
    </row>
    <row r="51" spans="1:9" ht="15" customHeight="1">
      <c r="A51" s="54" t="s">
        <v>530</v>
      </c>
      <c r="B51" s="59" t="s">
        <v>531</v>
      </c>
      <c r="C51" s="54"/>
      <c r="D51" s="54" t="s">
        <v>532</v>
      </c>
      <c r="E51" s="54">
        <v>4</v>
      </c>
      <c r="F51" s="54">
        <v>1</v>
      </c>
      <c r="G51" s="54">
        <v>3</v>
      </c>
      <c r="H51" s="58"/>
      <c r="I51" s="58"/>
    </row>
    <row r="52" spans="1:9" ht="13.5" customHeight="1">
      <c r="A52" s="54" t="s">
        <v>533</v>
      </c>
      <c r="B52" s="59" t="s">
        <v>534</v>
      </c>
      <c r="C52" s="54"/>
      <c r="D52" s="54" t="s">
        <v>532</v>
      </c>
      <c r="E52" s="54">
        <v>4</v>
      </c>
      <c r="F52" s="54">
        <v>1</v>
      </c>
      <c r="G52" s="54">
        <v>4</v>
      </c>
      <c r="H52" s="58">
        <v>46933</v>
      </c>
      <c r="I52" s="58"/>
    </row>
    <row r="53" spans="1:9" ht="14.25" customHeight="1">
      <c r="A53" s="54" t="s">
        <v>535</v>
      </c>
      <c r="B53" s="59" t="s">
        <v>536</v>
      </c>
      <c r="C53" s="54"/>
      <c r="D53" s="54" t="s">
        <v>532</v>
      </c>
      <c r="E53" s="54">
        <v>4</v>
      </c>
      <c r="F53" s="54">
        <v>1</v>
      </c>
      <c r="G53" s="54">
        <v>5</v>
      </c>
      <c r="H53" s="58">
        <v>74397</v>
      </c>
      <c r="I53" s="58">
        <v>60050</v>
      </c>
    </row>
    <row r="54" spans="1:9" ht="16.5" customHeight="1">
      <c r="A54" s="54" t="s">
        <v>537</v>
      </c>
      <c r="B54" s="59" t="s">
        <v>538</v>
      </c>
      <c r="C54" s="54"/>
      <c r="D54" s="54" t="s">
        <v>532</v>
      </c>
      <c r="E54" s="54">
        <v>4</v>
      </c>
      <c r="F54" s="54">
        <v>1</v>
      </c>
      <c r="G54" s="54">
        <v>6</v>
      </c>
      <c r="H54" s="58">
        <v>20398</v>
      </c>
      <c r="I54" s="58">
        <v>19558</v>
      </c>
    </row>
    <row r="55" spans="1:9" ht="15.75" customHeight="1">
      <c r="A55" s="76">
        <v>31</v>
      </c>
      <c r="B55" s="74" t="s">
        <v>539</v>
      </c>
      <c r="C55" s="54"/>
      <c r="D55" s="54"/>
      <c r="E55" s="54">
        <v>4</v>
      </c>
      <c r="F55" s="54">
        <v>1</v>
      </c>
      <c r="G55" s="54">
        <v>7</v>
      </c>
      <c r="H55" s="58"/>
      <c r="I55" s="58">
        <v>187835</v>
      </c>
    </row>
    <row r="56" spans="1:9" ht="14.25" customHeight="1">
      <c r="A56" s="76" t="s">
        <v>540</v>
      </c>
      <c r="B56" s="74" t="s">
        <v>541</v>
      </c>
      <c r="C56" s="54"/>
      <c r="D56" s="54"/>
      <c r="E56" s="54">
        <v>4</v>
      </c>
      <c r="F56" s="54">
        <v>1</v>
      </c>
      <c r="G56" s="54">
        <v>8</v>
      </c>
      <c r="H56" s="58">
        <v>88313</v>
      </c>
      <c r="I56" s="58"/>
    </row>
    <row r="57" spans="1:9" ht="27" customHeight="1">
      <c r="A57" s="54"/>
      <c r="B57" s="59" t="s">
        <v>542</v>
      </c>
      <c r="C57" s="54"/>
      <c r="D57" s="54"/>
      <c r="E57" s="54"/>
      <c r="F57" s="54"/>
      <c r="G57" s="54"/>
      <c r="H57" s="58"/>
      <c r="I57" s="58"/>
    </row>
    <row r="58" spans="1:9" ht="14.25" customHeight="1">
      <c r="A58" s="76" t="s">
        <v>543</v>
      </c>
      <c r="B58" s="74" t="s">
        <v>544</v>
      </c>
      <c r="C58" s="54"/>
      <c r="D58" s="54"/>
      <c r="E58" s="54">
        <v>4</v>
      </c>
      <c r="F58" s="54">
        <v>1</v>
      </c>
      <c r="G58" s="54">
        <v>9</v>
      </c>
      <c r="H58" s="58">
        <v>250000</v>
      </c>
      <c r="I58" s="58">
        <v>300000</v>
      </c>
    </row>
    <row r="59" spans="1:9" ht="13.5" customHeight="1">
      <c r="A59" s="54" t="s">
        <v>545</v>
      </c>
      <c r="B59" s="59" t="s">
        <v>546</v>
      </c>
      <c r="C59" s="54"/>
      <c r="D59" s="54" t="s">
        <v>479</v>
      </c>
      <c r="E59" s="54">
        <v>4</v>
      </c>
      <c r="F59" s="54">
        <v>2</v>
      </c>
      <c r="G59" s="54">
        <v>0</v>
      </c>
      <c r="H59" s="58"/>
      <c r="I59" s="58"/>
    </row>
    <row r="60" spans="1:9" ht="12.75" customHeight="1">
      <c r="A60" s="54" t="s">
        <v>547</v>
      </c>
      <c r="B60" s="59" t="s">
        <v>548</v>
      </c>
      <c r="C60" s="54"/>
      <c r="D60" s="54" t="s">
        <v>479</v>
      </c>
      <c r="E60" s="54">
        <v>4</v>
      </c>
      <c r="F60" s="54">
        <v>2</v>
      </c>
      <c r="G60" s="54">
        <v>1</v>
      </c>
      <c r="H60" s="58"/>
      <c r="I60" s="58"/>
    </row>
    <row r="61" spans="1:9" ht="12.75" customHeight="1">
      <c r="A61" s="54" t="s">
        <v>549</v>
      </c>
      <c r="B61" s="59" t="s">
        <v>550</v>
      </c>
      <c r="C61" s="54"/>
      <c r="D61" s="54" t="s">
        <v>479</v>
      </c>
      <c r="E61" s="54">
        <v>4</v>
      </c>
      <c r="F61" s="54">
        <v>2</v>
      </c>
      <c r="G61" s="54">
        <v>2</v>
      </c>
      <c r="H61" s="58">
        <v>250000</v>
      </c>
      <c r="I61" s="58">
        <v>300000</v>
      </c>
    </row>
    <row r="62" spans="1:9" ht="27.75" customHeight="1">
      <c r="A62" s="54" t="s">
        <v>551</v>
      </c>
      <c r="B62" s="59" t="s">
        <v>552</v>
      </c>
      <c r="C62" s="54"/>
      <c r="D62" s="54" t="s">
        <v>479</v>
      </c>
      <c r="E62" s="54">
        <v>4</v>
      </c>
      <c r="F62" s="54">
        <v>2</v>
      </c>
      <c r="G62" s="54">
        <v>3</v>
      </c>
      <c r="H62" s="58"/>
      <c r="I62" s="58"/>
    </row>
    <row r="63" spans="1:9" ht="14.25" customHeight="1">
      <c r="A63" s="76" t="s">
        <v>553</v>
      </c>
      <c r="B63" s="74" t="s">
        <v>554</v>
      </c>
      <c r="C63" s="54"/>
      <c r="D63" s="54"/>
      <c r="E63" s="54">
        <v>4</v>
      </c>
      <c r="F63" s="54">
        <v>2</v>
      </c>
      <c r="G63" s="54">
        <v>4</v>
      </c>
      <c r="H63" s="58"/>
      <c r="I63" s="58">
        <v>300000</v>
      </c>
    </row>
    <row r="64" spans="1:9" ht="12.75" customHeight="1">
      <c r="A64" s="54" t="s">
        <v>555</v>
      </c>
      <c r="B64" s="59" t="s">
        <v>556</v>
      </c>
      <c r="C64" s="54"/>
      <c r="D64" s="54" t="s">
        <v>532</v>
      </c>
      <c r="E64" s="54">
        <v>4</v>
      </c>
      <c r="F64" s="54">
        <v>2</v>
      </c>
      <c r="G64" s="54">
        <v>5</v>
      </c>
      <c r="H64" s="58"/>
      <c r="I64" s="58"/>
    </row>
    <row r="65" spans="1:9" ht="15.75" customHeight="1">
      <c r="A65" s="54" t="s">
        <v>557</v>
      </c>
      <c r="B65" s="59" t="s">
        <v>558</v>
      </c>
      <c r="C65" s="54"/>
      <c r="D65" s="54" t="s">
        <v>532</v>
      </c>
      <c r="E65" s="54">
        <v>4</v>
      </c>
      <c r="F65" s="54">
        <v>2</v>
      </c>
      <c r="G65" s="54">
        <v>6</v>
      </c>
      <c r="H65" s="58"/>
      <c r="I65" s="58"/>
    </row>
    <row r="66" spans="1:9" ht="14.25" customHeight="1">
      <c r="A66" s="54" t="s">
        <v>559</v>
      </c>
      <c r="B66" s="59" t="s">
        <v>560</v>
      </c>
      <c r="C66" s="54"/>
      <c r="D66" s="54" t="s">
        <v>532</v>
      </c>
      <c r="E66" s="54">
        <v>4</v>
      </c>
      <c r="F66" s="54">
        <v>2</v>
      </c>
      <c r="G66" s="54">
        <v>7</v>
      </c>
      <c r="H66" s="58"/>
      <c r="I66" s="58">
        <v>300000</v>
      </c>
    </row>
    <row r="67" spans="1:9" ht="12" customHeight="1">
      <c r="A67" s="54" t="s">
        <v>561</v>
      </c>
      <c r="B67" s="59" t="s">
        <v>562</v>
      </c>
      <c r="C67" s="54"/>
      <c r="D67" s="54" t="s">
        <v>532</v>
      </c>
      <c r="E67" s="54">
        <v>4</v>
      </c>
      <c r="F67" s="54">
        <v>2</v>
      </c>
      <c r="G67" s="54">
        <v>8</v>
      </c>
      <c r="H67" s="58"/>
      <c r="I67" s="58"/>
    </row>
    <row r="68" spans="1:9" ht="13.5" customHeight="1">
      <c r="A68" s="54" t="s">
        <v>563</v>
      </c>
      <c r="B68" s="59" t="s">
        <v>564</v>
      </c>
      <c r="C68" s="54"/>
      <c r="D68" s="54" t="s">
        <v>532</v>
      </c>
      <c r="E68" s="54">
        <v>4</v>
      </c>
      <c r="F68" s="54">
        <v>2</v>
      </c>
      <c r="G68" s="54">
        <v>9</v>
      </c>
      <c r="H68" s="58"/>
      <c r="I68" s="58"/>
    </row>
    <row r="69" spans="1:9" ht="27" customHeight="1">
      <c r="A69" s="54" t="s">
        <v>565</v>
      </c>
      <c r="B69" s="59" t="s">
        <v>566</v>
      </c>
      <c r="C69" s="54"/>
      <c r="D69" s="54" t="s">
        <v>532</v>
      </c>
      <c r="E69" s="54">
        <v>4</v>
      </c>
      <c r="F69" s="54">
        <v>3</v>
      </c>
      <c r="G69" s="54">
        <v>0</v>
      </c>
      <c r="H69" s="58"/>
      <c r="I69" s="58"/>
    </row>
    <row r="70" spans="1:9" ht="14.25" customHeight="1">
      <c r="A70" s="76" t="s">
        <v>567</v>
      </c>
      <c r="B70" s="74" t="s">
        <v>568</v>
      </c>
      <c r="C70" s="54"/>
      <c r="D70" s="54"/>
      <c r="E70" s="54">
        <v>4</v>
      </c>
      <c r="F70" s="54">
        <v>3</v>
      </c>
      <c r="G70" s="54">
        <v>1</v>
      </c>
      <c r="H70" s="58">
        <v>250000</v>
      </c>
      <c r="I70" s="58"/>
    </row>
    <row r="71" spans="1:9" ht="14.25" customHeight="1">
      <c r="A71" s="76" t="s">
        <v>569</v>
      </c>
      <c r="B71" s="74" t="s">
        <v>570</v>
      </c>
      <c r="C71" s="54"/>
      <c r="D71" s="54"/>
      <c r="E71" s="54">
        <v>4</v>
      </c>
      <c r="F71" s="54">
        <v>3</v>
      </c>
      <c r="G71" s="54">
        <v>2</v>
      </c>
      <c r="H71" s="58"/>
      <c r="I71" s="58"/>
    </row>
    <row r="72" spans="1:9" ht="13.5" customHeight="1">
      <c r="A72" s="76" t="s">
        <v>571</v>
      </c>
      <c r="B72" s="59" t="s">
        <v>572</v>
      </c>
      <c r="C72" s="54"/>
      <c r="D72" s="54"/>
      <c r="E72" s="54">
        <v>4</v>
      </c>
      <c r="F72" s="54">
        <v>3</v>
      </c>
      <c r="G72" s="54">
        <v>3</v>
      </c>
      <c r="H72" s="58">
        <v>250000</v>
      </c>
      <c r="I72" s="58">
        <v>187835</v>
      </c>
    </row>
    <row r="73" spans="1:9" ht="14.25" customHeight="1">
      <c r="A73" s="76" t="s">
        <v>573</v>
      </c>
      <c r="B73" s="59" t="s">
        <v>574</v>
      </c>
      <c r="C73" s="54"/>
      <c r="D73" s="54"/>
      <c r="E73" s="54">
        <v>4</v>
      </c>
      <c r="F73" s="54">
        <v>3</v>
      </c>
      <c r="G73" s="54">
        <v>4</v>
      </c>
      <c r="H73" s="58">
        <v>1094884</v>
      </c>
      <c r="I73" s="58">
        <v>75283</v>
      </c>
    </row>
    <row r="74" spans="1:9" ht="12.75" customHeight="1">
      <c r="A74" s="76" t="s">
        <v>575</v>
      </c>
      <c r="B74" s="59" t="s">
        <v>576</v>
      </c>
      <c r="C74" s="54"/>
      <c r="D74" s="54"/>
      <c r="E74" s="54">
        <v>4</v>
      </c>
      <c r="F74" s="54">
        <v>3</v>
      </c>
      <c r="G74" s="54">
        <v>5</v>
      </c>
      <c r="H74" s="58"/>
      <c r="I74" s="58">
        <v>112552</v>
      </c>
    </row>
    <row r="75" spans="1:9" ht="13.5" customHeight="1">
      <c r="A75" s="76" t="s">
        <v>577</v>
      </c>
      <c r="B75" s="59" t="s">
        <v>578</v>
      </c>
      <c r="C75" s="54"/>
      <c r="D75" s="54"/>
      <c r="E75" s="54">
        <v>4</v>
      </c>
      <c r="F75" s="54">
        <v>3</v>
      </c>
      <c r="G75" s="54">
        <v>6</v>
      </c>
      <c r="H75" s="58">
        <v>844884</v>
      </c>
      <c r="I75" s="58"/>
    </row>
    <row r="76" spans="1:9" ht="13.5" customHeight="1">
      <c r="A76" s="76" t="s">
        <v>579</v>
      </c>
      <c r="B76" s="59" t="s">
        <v>580</v>
      </c>
      <c r="C76" s="54"/>
      <c r="D76" s="54"/>
      <c r="E76" s="54">
        <v>4</v>
      </c>
      <c r="F76" s="54">
        <v>3</v>
      </c>
      <c r="G76" s="54">
        <v>7</v>
      </c>
      <c r="H76" s="58">
        <v>1284763</v>
      </c>
      <c r="I76" s="58">
        <v>269822</v>
      </c>
    </row>
    <row r="77" spans="1:9" ht="14.25" customHeight="1">
      <c r="A77" s="76" t="s">
        <v>581</v>
      </c>
      <c r="B77" s="59" t="s">
        <v>582</v>
      </c>
      <c r="C77" s="54"/>
      <c r="D77" s="54" t="s">
        <v>479</v>
      </c>
      <c r="E77" s="54">
        <v>4</v>
      </c>
      <c r="F77" s="54">
        <v>3</v>
      </c>
      <c r="G77" s="54">
        <v>8</v>
      </c>
      <c r="H77" s="58"/>
      <c r="I77" s="58"/>
    </row>
    <row r="78" spans="1:9" ht="15" customHeight="1">
      <c r="A78" s="76" t="s">
        <v>583</v>
      </c>
      <c r="B78" s="59" t="s">
        <v>584</v>
      </c>
      <c r="C78" s="54"/>
      <c r="D78" s="54" t="s">
        <v>532</v>
      </c>
      <c r="E78" s="54">
        <v>4</v>
      </c>
      <c r="F78" s="54">
        <v>3</v>
      </c>
      <c r="G78" s="54">
        <v>9</v>
      </c>
      <c r="H78" s="58"/>
      <c r="I78" s="58"/>
    </row>
    <row r="79" spans="1:9" ht="26.25" customHeight="1">
      <c r="A79" s="76" t="s">
        <v>585</v>
      </c>
      <c r="B79" s="59" t="s">
        <v>586</v>
      </c>
      <c r="C79" s="54"/>
      <c r="D79" s="54"/>
      <c r="E79" s="54">
        <v>4</v>
      </c>
      <c r="F79" s="54">
        <v>4</v>
      </c>
      <c r="G79" s="54">
        <v>0</v>
      </c>
      <c r="H79" s="58">
        <v>439879</v>
      </c>
      <c r="I79" s="58">
        <v>382374</v>
      </c>
    </row>
    <row r="81" spans="1:9" ht="13.5">
      <c r="A81" s="81" t="s">
        <v>587</v>
      </c>
      <c r="B81" s="82" t="s">
        <v>588</v>
      </c>
      <c r="I81" s="66" t="s">
        <v>260</v>
      </c>
    </row>
    <row r="82" spans="1:9" ht="13.5">
      <c r="A82" s="81" t="s">
        <v>589</v>
      </c>
      <c r="B82" s="82" t="s">
        <v>590</v>
      </c>
      <c r="E82" s="61"/>
      <c r="F82" s="61"/>
      <c r="H82" s="38" t="s">
        <v>262</v>
      </c>
      <c r="I82" s="83" t="s">
        <v>263</v>
      </c>
    </row>
  </sheetData>
  <sheetProtection selectLockedCells="1" selectUnlockedCells="1"/>
  <mergeCells count="18">
    <mergeCell ref="E21:G21"/>
    <mergeCell ref="E22:G22"/>
    <mergeCell ref="A11:I11"/>
    <mergeCell ref="B13:H13"/>
    <mergeCell ref="A16:A20"/>
    <mergeCell ref="B16:B20"/>
    <mergeCell ref="C16:C20"/>
    <mergeCell ref="D16:D20"/>
    <mergeCell ref="E16:G20"/>
    <mergeCell ref="H16:I18"/>
    <mergeCell ref="H19:H20"/>
    <mergeCell ref="I19:I20"/>
    <mergeCell ref="B3:I3"/>
    <mergeCell ref="B4:I4"/>
    <mergeCell ref="B5:I5"/>
    <mergeCell ref="B6:J6"/>
    <mergeCell ref="B7:J7"/>
    <mergeCell ref="A10:I10"/>
  </mergeCells>
  <printOptions horizontalCentered="1"/>
  <pageMargins left="0.43333333333333335" right="0.27569444444444446" top="0.27569444444444446" bottom="0.2361111111111111" header="0.5118055555555555" footer="0.5118055555555555"/>
  <pageSetup fitToHeight="1" fitToWidth="1" horizontalDpi="300" verticalDpi="300" orientation="portrait" paperSize="9"/>
  <rowBreaks count="1" manualBreakCount="1">
    <brk id="34" max="255" man="1"/>
  </rowBreaks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zoomScale="120" zoomScaleNormal="120" zoomScalePageLayoutView="0" workbookViewId="0" topLeftCell="A40">
      <selection activeCell="I48" sqref="I48"/>
    </sheetView>
  </sheetViews>
  <sheetFormatPr defaultColWidth="9.00390625" defaultRowHeight="12.75"/>
  <cols>
    <col min="1" max="1" width="55.00390625" style="38" customWidth="1"/>
    <col min="2" max="2" width="2.75390625" style="38" customWidth="1"/>
    <col min="3" max="3" width="2.25390625" style="38" customWidth="1"/>
    <col min="4" max="4" width="2.75390625" style="38" customWidth="1"/>
    <col min="5" max="5" width="8.125" style="38" customWidth="1"/>
    <col min="6" max="6" width="7.125" style="38" customWidth="1"/>
    <col min="7" max="8" width="9.125" style="38" customWidth="1"/>
    <col min="9" max="9" width="7.375" style="38" customWidth="1"/>
    <col min="10" max="10" width="8.125" style="38" customWidth="1"/>
    <col min="11" max="11" width="5.875" style="38" customWidth="1"/>
    <col min="12" max="16384" width="9.125" style="38" customWidth="1"/>
  </cols>
  <sheetData>
    <row r="1" spans="8:12" ht="13.5">
      <c r="H1" s="84"/>
      <c r="K1" s="85"/>
      <c r="L1" s="39" t="s">
        <v>1</v>
      </c>
    </row>
    <row r="2" spans="8:12" ht="13.5" customHeight="1">
      <c r="H2" s="84"/>
      <c r="K2" s="145" t="s">
        <v>591</v>
      </c>
      <c r="L2" s="145"/>
    </row>
    <row r="3" spans="1:12" ht="13.5" customHeight="1">
      <c r="A3" s="41" t="s">
        <v>61</v>
      </c>
      <c r="B3" s="126" t="s">
        <v>62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ht="13.5" customHeight="1">
      <c r="A4" s="41" t="s">
        <v>63</v>
      </c>
      <c r="B4" s="126" t="s">
        <v>64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</row>
    <row r="5" spans="1:12" ht="13.5" customHeight="1">
      <c r="A5" s="41" t="s">
        <v>65</v>
      </c>
      <c r="B5" s="146" t="s">
        <v>66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1:12" ht="13.5" customHeight="1">
      <c r="A6" s="41" t="s">
        <v>69</v>
      </c>
      <c r="B6" s="147" t="s">
        <v>70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9:12" ht="12.75">
      <c r="I7" s="61"/>
      <c r="J7" s="61"/>
      <c r="K7" s="61"/>
      <c r="L7" s="61"/>
    </row>
    <row r="8" spans="9:12" ht="12.75">
      <c r="I8" s="61"/>
      <c r="J8" s="61"/>
      <c r="K8" s="61"/>
      <c r="L8" s="61"/>
    </row>
    <row r="9" spans="9:12" ht="12.75">
      <c r="I9" s="61"/>
      <c r="J9" s="61"/>
      <c r="K9" s="61"/>
      <c r="L9" s="61"/>
    </row>
    <row r="10" spans="9:12" ht="12.75">
      <c r="I10" s="61"/>
      <c r="J10" s="61"/>
      <c r="K10" s="61"/>
      <c r="L10" s="61"/>
    </row>
    <row r="12" spans="1:12" ht="16.5" customHeight="1">
      <c r="A12" s="148" t="s">
        <v>592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</row>
    <row r="13" spans="1:12" ht="14.25" customHeight="1">
      <c r="A13" s="149" t="s">
        <v>593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</row>
    <row r="16" ht="12.75">
      <c r="L16" s="38" t="s">
        <v>466</v>
      </c>
    </row>
    <row r="17" ht="0.75" customHeight="1"/>
    <row r="18" ht="12.75" hidden="1"/>
    <row r="19" spans="1:12" ht="26.25" customHeight="1">
      <c r="A19" s="106" t="s">
        <v>594</v>
      </c>
      <c r="B19" s="150" t="s">
        <v>470</v>
      </c>
      <c r="C19" s="150"/>
      <c r="D19" s="150"/>
      <c r="E19" s="115" t="s">
        <v>595</v>
      </c>
      <c r="F19" s="115"/>
      <c r="G19" s="115"/>
      <c r="H19" s="115"/>
      <c r="I19" s="115"/>
      <c r="J19" s="115"/>
      <c r="K19" s="150" t="s">
        <v>596</v>
      </c>
      <c r="L19" s="150" t="s">
        <v>597</v>
      </c>
    </row>
    <row r="20" spans="1:12" ht="15" customHeight="1">
      <c r="A20" s="106"/>
      <c r="B20" s="150"/>
      <c r="C20" s="150"/>
      <c r="D20" s="150"/>
      <c r="E20" s="115"/>
      <c r="F20" s="115"/>
      <c r="G20" s="115"/>
      <c r="H20" s="115"/>
      <c r="I20" s="115"/>
      <c r="J20" s="115"/>
      <c r="K20" s="150"/>
      <c r="L20" s="150"/>
    </row>
    <row r="21" spans="1:12" ht="16.5" customHeight="1" hidden="1">
      <c r="A21" s="106"/>
      <c r="B21" s="150"/>
      <c r="C21" s="150"/>
      <c r="D21" s="150"/>
      <c r="E21" s="117"/>
      <c r="F21" s="117"/>
      <c r="G21" s="117"/>
      <c r="H21" s="117"/>
      <c r="I21" s="117"/>
      <c r="J21" s="117"/>
      <c r="K21" s="150"/>
      <c r="L21" s="150"/>
    </row>
    <row r="22" spans="1:12" ht="203.25" customHeight="1">
      <c r="A22" s="106"/>
      <c r="B22" s="150"/>
      <c r="C22" s="150"/>
      <c r="D22" s="150"/>
      <c r="E22" s="150" t="s">
        <v>598</v>
      </c>
      <c r="F22" s="86" t="s">
        <v>599</v>
      </c>
      <c r="G22" s="150" t="s">
        <v>600</v>
      </c>
      <c r="H22" s="151" t="s">
        <v>601</v>
      </c>
      <c r="I22" s="150" t="s">
        <v>602</v>
      </c>
      <c r="J22" s="86" t="s">
        <v>603</v>
      </c>
      <c r="K22" s="150"/>
      <c r="L22" s="150"/>
    </row>
    <row r="23" spans="1:12" ht="81" customHeight="1" hidden="1">
      <c r="A23" s="59"/>
      <c r="B23" s="150"/>
      <c r="C23" s="150"/>
      <c r="D23" s="150"/>
      <c r="E23" s="150"/>
      <c r="F23" s="87" t="s">
        <v>604</v>
      </c>
      <c r="G23" s="150"/>
      <c r="H23" s="151"/>
      <c r="I23" s="150"/>
      <c r="J23" s="87"/>
      <c r="K23" s="150"/>
      <c r="L23" s="88"/>
    </row>
    <row r="24" spans="1:12" ht="41.25" customHeight="1" hidden="1">
      <c r="A24" s="59"/>
      <c r="B24" s="150"/>
      <c r="C24" s="150"/>
      <c r="D24" s="150"/>
      <c r="E24" s="150"/>
      <c r="F24" s="88"/>
      <c r="G24" s="150"/>
      <c r="H24" s="151"/>
      <c r="I24" s="150"/>
      <c r="J24" s="87" t="s">
        <v>605</v>
      </c>
      <c r="K24" s="150"/>
      <c r="L24" s="88"/>
    </row>
    <row r="25" spans="1:12" ht="12.75">
      <c r="A25" s="54">
        <v>1</v>
      </c>
      <c r="B25" s="115">
        <v>2</v>
      </c>
      <c r="C25" s="115"/>
      <c r="D25" s="115"/>
      <c r="E25" s="54">
        <v>3</v>
      </c>
      <c r="F25" s="54">
        <v>4</v>
      </c>
      <c r="G25" s="54">
        <v>5</v>
      </c>
      <c r="H25" s="54">
        <v>6</v>
      </c>
      <c r="I25" s="54">
        <v>7</v>
      </c>
      <c r="J25" s="54">
        <v>8</v>
      </c>
      <c r="K25" s="54">
        <v>9</v>
      </c>
      <c r="L25" s="54">
        <v>10</v>
      </c>
    </row>
    <row r="26" spans="1:12" ht="16.5" customHeight="1">
      <c r="A26" s="74" t="s">
        <v>606</v>
      </c>
      <c r="B26" s="54">
        <v>9</v>
      </c>
      <c r="C26" s="54">
        <v>0</v>
      </c>
      <c r="D26" s="54">
        <v>1</v>
      </c>
      <c r="E26" s="89">
        <v>2733400</v>
      </c>
      <c r="F26" s="89"/>
      <c r="G26" s="89"/>
      <c r="H26" s="89"/>
      <c r="I26" s="89">
        <v>556991</v>
      </c>
      <c r="J26" s="89">
        <v>3290391</v>
      </c>
      <c r="K26" s="89"/>
      <c r="L26" s="89">
        <v>3290391</v>
      </c>
    </row>
    <row r="27" spans="1:12" ht="12.75">
      <c r="A27" s="59" t="s">
        <v>607</v>
      </c>
      <c r="B27" s="54">
        <v>9</v>
      </c>
      <c r="C27" s="54">
        <v>0</v>
      </c>
      <c r="D27" s="54">
        <v>2</v>
      </c>
      <c r="E27" s="89"/>
      <c r="F27" s="89"/>
      <c r="G27" s="89"/>
      <c r="H27" s="89"/>
      <c r="I27" s="89">
        <v>66100</v>
      </c>
      <c r="J27" s="89">
        <v>66100</v>
      </c>
      <c r="K27" s="89"/>
      <c r="L27" s="89">
        <v>66100</v>
      </c>
    </row>
    <row r="28" spans="1:12" ht="12.75">
      <c r="A28" s="59" t="s">
        <v>608</v>
      </c>
      <c r="B28" s="54">
        <v>9</v>
      </c>
      <c r="C28" s="54">
        <v>0</v>
      </c>
      <c r="D28" s="54">
        <v>3</v>
      </c>
      <c r="E28" s="89"/>
      <c r="F28" s="89"/>
      <c r="G28" s="89"/>
      <c r="H28" s="89"/>
      <c r="I28" s="89"/>
      <c r="J28" s="89"/>
      <c r="K28" s="89"/>
      <c r="L28" s="89"/>
    </row>
    <row r="29" spans="1:12" ht="13.5" customHeight="1">
      <c r="A29" s="152" t="s">
        <v>609</v>
      </c>
      <c r="B29" s="115">
        <v>9</v>
      </c>
      <c r="C29" s="115">
        <v>0</v>
      </c>
      <c r="D29" s="115">
        <v>4</v>
      </c>
      <c r="E29" s="153">
        <v>2733400</v>
      </c>
      <c r="F29" s="153"/>
      <c r="G29" s="153"/>
      <c r="H29" s="153"/>
      <c r="I29" s="153">
        <v>623091</v>
      </c>
      <c r="J29" s="153">
        <v>3356491</v>
      </c>
      <c r="K29" s="153"/>
      <c r="L29" s="153">
        <v>3356491</v>
      </c>
    </row>
    <row r="30" spans="1:12" ht="12.75">
      <c r="A30" s="152"/>
      <c r="B30" s="115"/>
      <c r="C30" s="115"/>
      <c r="D30" s="115"/>
      <c r="E30" s="153"/>
      <c r="F30" s="153"/>
      <c r="G30" s="153"/>
      <c r="H30" s="153"/>
      <c r="I30" s="153"/>
      <c r="J30" s="153"/>
      <c r="K30" s="153"/>
      <c r="L30" s="153"/>
    </row>
    <row r="31" spans="1:12" ht="12.75">
      <c r="A31" s="59" t="s">
        <v>610</v>
      </c>
      <c r="B31" s="54">
        <v>9</v>
      </c>
      <c r="C31" s="54">
        <v>0</v>
      </c>
      <c r="D31" s="54">
        <v>5</v>
      </c>
      <c r="E31" s="89"/>
      <c r="F31" s="89"/>
      <c r="G31" s="89"/>
      <c r="H31" s="89"/>
      <c r="I31" s="89"/>
      <c r="J31" s="89"/>
      <c r="K31" s="89"/>
      <c r="L31" s="89"/>
    </row>
    <row r="32" spans="1:12" ht="25.5">
      <c r="A32" s="59" t="s">
        <v>611</v>
      </c>
      <c r="B32" s="54">
        <v>9</v>
      </c>
      <c r="C32" s="54">
        <v>0</v>
      </c>
      <c r="D32" s="54">
        <v>6</v>
      </c>
      <c r="E32" s="89"/>
      <c r="F32" s="89"/>
      <c r="G32" s="89"/>
      <c r="H32" s="89"/>
      <c r="I32" s="89"/>
      <c r="J32" s="89"/>
      <c r="K32" s="89"/>
      <c r="L32" s="89"/>
    </row>
    <row r="33" spans="1:12" ht="25.5">
      <c r="A33" s="59" t="s">
        <v>612</v>
      </c>
      <c r="B33" s="54">
        <v>9</v>
      </c>
      <c r="C33" s="54">
        <v>0</v>
      </c>
      <c r="D33" s="54">
        <v>7</v>
      </c>
      <c r="E33" s="89"/>
      <c r="F33" s="89"/>
      <c r="G33" s="89"/>
      <c r="H33" s="89"/>
      <c r="I33" s="89"/>
      <c r="J33" s="89"/>
      <c r="K33" s="89"/>
      <c r="L33" s="89"/>
    </row>
    <row r="34" spans="1:12" ht="12.75">
      <c r="A34" s="59" t="s">
        <v>613</v>
      </c>
      <c r="B34" s="54">
        <v>9</v>
      </c>
      <c r="C34" s="54">
        <v>0</v>
      </c>
      <c r="D34" s="54">
        <v>8</v>
      </c>
      <c r="E34" s="89"/>
      <c r="F34" s="89"/>
      <c r="G34" s="89"/>
      <c r="H34" s="89"/>
      <c r="I34" s="89">
        <v>1983992</v>
      </c>
      <c r="J34" s="89">
        <v>1983992</v>
      </c>
      <c r="K34" s="89"/>
      <c r="L34" s="89">
        <v>1983992</v>
      </c>
    </row>
    <row r="35" spans="1:12" ht="12.75">
      <c r="A35" s="59" t="s">
        <v>614</v>
      </c>
      <c r="B35" s="54">
        <v>9</v>
      </c>
      <c r="C35" s="54">
        <v>0</v>
      </c>
      <c r="D35" s="54">
        <v>9</v>
      </c>
      <c r="E35" s="89"/>
      <c r="F35" s="89"/>
      <c r="G35" s="89"/>
      <c r="H35" s="89"/>
      <c r="I35" s="89"/>
      <c r="J35" s="89"/>
      <c r="K35" s="89"/>
      <c r="L35" s="89"/>
    </row>
    <row r="36" spans="1:12" ht="25.5">
      <c r="A36" s="59" t="s">
        <v>615</v>
      </c>
      <c r="B36" s="54">
        <v>9</v>
      </c>
      <c r="C36" s="54">
        <v>1</v>
      </c>
      <c r="D36" s="54">
        <v>0</v>
      </c>
      <c r="E36" s="89"/>
      <c r="F36" s="89"/>
      <c r="G36" s="89"/>
      <c r="H36" s="89">
        <v>-307761</v>
      </c>
      <c r="I36" s="89">
        <v>307761</v>
      </c>
      <c r="J36" s="89">
        <v>0</v>
      </c>
      <c r="K36" s="89"/>
      <c r="L36" s="89">
        <v>0</v>
      </c>
    </row>
    <row r="37" spans="1:12" ht="25.5">
      <c r="A37" s="59" t="s">
        <v>616</v>
      </c>
      <c r="B37" s="54">
        <v>9</v>
      </c>
      <c r="C37" s="54">
        <v>1</v>
      </c>
      <c r="D37" s="54">
        <v>1</v>
      </c>
      <c r="E37" s="89">
        <v>-273338</v>
      </c>
      <c r="F37" s="89"/>
      <c r="G37" s="89"/>
      <c r="H37" s="89">
        <v>32801</v>
      </c>
      <c r="I37" s="89"/>
      <c r="J37" s="89">
        <v>-240537</v>
      </c>
      <c r="K37" s="89"/>
      <c r="L37" s="89">
        <v>-240537</v>
      </c>
    </row>
    <row r="38" spans="1:12" ht="26.25">
      <c r="A38" s="74" t="s">
        <v>617</v>
      </c>
      <c r="B38" s="54">
        <v>9</v>
      </c>
      <c r="C38" s="54">
        <v>1</v>
      </c>
      <c r="D38" s="54">
        <v>2</v>
      </c>
      <c r="E38" s="89">
        <v>2460062</v>
      </c>
      <c r="F38" s="89"/>
      <c r="G38" s="89"/>
      <c r="H38" s="89">
        <v>340562</v>
      </c>
      <c r="I38" s="89">
        <v>2299322</v>
      </c>
      <c r="J38" s="89">
        <v>5099946</v>
      </c>
      <c r="K38" s="89"/>
      <c r="L38" s="89">
        <v>5099946</v>
      </c>
    </row>
    <row r="39" spans="1:12" ht="12.75">
      <c r="A39" s="59" t="s">
        <v>618</v>
      </c>
      <c r="B39" s="54">
        <v>9</v>
      </c>
      <c r="C39" s="54">
        <v>1</v>
      </c>
      <c r="D39" s="54">
        <v>3</v>
      </c>
      <c r="E39" s="89"/>
      <c r="F39" s="89"/>
      <c r="G39" s="89"/>
      <c r="H39" s="89"/>
      <c r="I39" s="89"/>
      <c r="J39" s="89"/>
      <c r="K39" s="89"/>
      <c r="L39" s="89"/>
    </row>
    <row r="40" spans="1:12" ht="12.75">
      <c r="A40" s="59" t="s">
        <v>619</v>
      </c>
      <c r="B40" s="54">
        <v>9</v>
      </c>
      <c r="C40" s="54">
        <v>1</v>
      </c>
      <c r="D40" s="54">
        <v>4</v>
      </c>
      <c r="E40" s="89"/>
      <c r="F40" s="89"/>
      <c r="G40" s="89"/>
      <c r="H40" s="89"/>
      <c r="I40" s="89"/>
      <c r="J40" s="89"/>
      <c r="K40" s="89"/>
      <c r="L40" s="89"/>
    </row>
    <row r="41" spans="1:12" ht="13.5">
      <c r="A41" s="74" t="s">
        <v>620</v>
      </c>
      <c r="B41" s="115">
        <v>9</v>
      </c>
      <c r="C41" s="115">
        <v>1</v>
      </c>
      <c r="D41" s="115">
        <v>5</v>
      </c>
      <c r="E41" s="153">
        <v>2460062</v>
      </c>
      <c r="F41" s="153"/>
      <c r="G41" s="153"/>
      <c r="H41" s="153">
        <v>340562</v>
      </c>
      <c r="I41" s="153">
        <v>2299322</v>
      </c>
      <c r="J41" s="153">
        <v>5099946</v>
      </c>
      <c r="K41" s="153"/>
      <c r="L41" s="153">
        <v>5099946</v>
      </c>
    </row>
    <row r="42" spans="1:12" ht="13.5">
      <c r="A42" s="74" t="s">
        <v>621</v>
      </c>
      <c r="B42" s="115"/>
      <c r="C42" s="115"/>
      <c r="D42" s="115"/>
      <c r="E42" s="153"/>
      <c r="F42" s="153"/>
      <c r="G42" s="153"/>
      <c r="H42" s="153"/>
      <c r="I42" s="153"/>
      <c r="J42" s="153"/>
      <c r="K42" s="153"/>
      <c r="L42" s="153"/>
    </row>
    <row r="43" spans="1:12" ht="12.75">
      <c r="A43" s="59" t="s">
        <v>622</v>
      </c>
      <c r="B43" s="54">
        <v>9</v>
      </c>
      <c r="C43" s="54">
        <v>1</v>
      </c>
      <c r="D43" s="54">
        <v>6</v>
      </c>
      <c r="E43" s="89"/>
      <c r="F43" s="89"/>
      <c r="G43" s="89"/>
      <c r="H43" s="89"/>
      <c r="I43" s="89"/>
      <c r="J43" s="89"/>
      <c r="K43" s="89"/>
      <c r="L43" s="89"/>
    </row>
    <row r="44" spans="1:12" ht="25.5">
      <c r="A44" s="59" t="s">
        <v>623</v>
      </c>
      <c r="B44" s="54">
        <v>9</v>
      </c>
      <c r="C44" s="54">
        <v>1</v>
      </c>
      <c r="D44" s="54">
        <v>7</v>
      </c>
      <c r="E44" s="89"/>
      <c r="F44" s="89"/>
      <c r="G44" s="89"/>
      <c r="H44" s="89"/>
      <c r="I44" s="89"/>
      <c r="J44" s="89"/>
      <c r="K44" s="89"/>
      <c r="L44" s="89"/>
    </row>
    <row r="45" spans="1:12" ht="25.5">
      <c r="A45" s="59" t="s">
        <v>624</v>
      </c>
      <c r="B45" s="54">
        <v>9</v>
      </c>
      <c r="C45" s="54">
        <v>1</v>
      </c>
      <c r="D45" s="54">
        <v>8</v>
      </c>
      <c r="E45" s="89"/>
      <c r="F45" s="89"/>
      <c r="G45" s="89"/>
      <c r="H45" s="89"/>
      <c r="I45" s="89"/>
      <c r="J45" s="89"/>
      <c r="K45" s="89"/>
      <c r="L45" s="89"/>
    </row>
    <row r="46" spans="1:12" ht="12.75">
      <c r="A46" s="59" t="s">
        <v>625</v>
      </c>
      <c r="B46" s="54">
        <v>9</v>
      </c>
      <c r="C46" s="54">
        <v>1</v>
      </c>
      <c r="D46" s="54">
        <v>9</v>
      </c>
      <c r="E46" s="89"/>
      <c r="F46" s="89"/>
      <c r="G46" s="89"/>
      <c r="H46" s="89"/>
      <c r="I46" s="89">
        <v>106998</v>
      </c>
      <c r="J46" s="89">
        <v>106998</v>
      </c>
      <c r="K46" s="89"/>
      <c r="L46" s="89">
        <v>106998</v>
      </c>
    </row>
    <row r="47" spans="1:12" ht="12.75">
      <c r="A47" s="59" t="s">
        <v>626</v>
      </c>
      <c r="B47" s="54">
        <v>9</v>
      </c>
      <c r="C47" s="54">
        <v>2</v>
      </c>
      <c r="D47" s="54">
        <v>0</v>
      </c>
      <c r="E47" s="89"/>
      <c r="F47" s="89"/>
      <c r="G47" s="89"/>
      <c r="H47" s="89"/>
      <c r="I47" s="89"/>
      <c r="J47" s="89"/>
      <c r="K47" s="89"/>
      <c r="L47" s="89"/>
    </row>
    <row r="48" spans="1:12" ht="25.5">
      <c r="A48" s="59" t="s">
        <v>627</v>
      </c>
      <c r="B48" s="54">
        <v>9</v>
      </c>
      <c r="C48" s="54">
        <v>2</v>
      </c>
      <c r="D48" s="54">
        <v>1</v>
      </c>
      <c r="E48" s="89"/>
      <c r="F48" s="89"/>
      <c r="G48" s="89"/>
      <c r="H48" s="89">
        <v>-375589</v>
      </c>
      <c r="I48" s="89">
        <v>1064406</v>
      </c>
      <c r="J48" s="89">
        <v>688817</v>
      </c>
      <c r="K48" s="89"/>
      <c r="L48" s="89">
        <v>688817</v>
      </c>
    </row>
    <row r="49" spans="1:12" ht="25.5">
      <c r="A49" s="59" t="s">
        <v>628</v>
      </c>
      <c r="B49" s="54">
        <v>9</v>
      </c>
      <c r="C49" s="54">
        <v>2</v>
      </c>
      <c r="D49" s="54">
        <v>2</v>
      </c>
      <c r="E49" s="89"/>
      <c r="F49" s="89"/>
      <c r="G49" s="89"/>
      <c r="H49" s="89"/>
      <c r="I49" s="89"/>
      <c r="J49" s="89"/>
      <c r="K49" s="89"/>
      <c r="L49" s="89"/>
    </row>
    <row r="50" spans="1:12" ht="13.5">
      <c r="A50" s="74" t="s">
        <v>629</v>
      </c>
      <c r="B50" s="115">
        <v>9</v>
      </c>
      <c r="C50" s="115">
        <v>2</v>
      </c>
      <c r="D50" s="115">
        <v>3</v>
      </c>
      <c r="E50" s="153">
        <v>2460062</v>
      </c>
      <c r="F50" s="153"/>
      <c r="G50" s="153"/>
      <c r="H50" s="153">
        <v>716151</v>
      </c>
      <c r="I50" s="153">
        <v>1341914</v>
      </c>
      <c r="J50" s="153">
        <v>4518127</v>
      </c>
      <c r="K50" s="153"/>
      <c r="L50" s="153">
        <v>4518127</v>
      </c>
    </row>
    <row r="51" spans="1:12" ht="16.5" customHeight="1">
      <c r="A51" s="59" t="s">
        <v>630</v>
      </c>
      <c r="B51" s="115"/>
      <c r="C51" s="115"/>
      <c r="D51" s="115"/>
      <c r="E51" s="153"/>
      <c r="F51" s="153"/>
      <c r="G51" s="153"/>
      <c r="H51" s="153"/>
      <c r="I51" s="153"/>
      <c r="J51" s="153"/>
      <c r="K51" s="153"/>
      <c r="L51" s="153"/>
    </row>
    <row r="52" ht="12.75">
      <c r="A52" s="90"/>
    </row>
    <row r="53" spans="5:7" ht="12.75">
      <c r="E53" s="61"/>
      <c r="F53" s="61"/>
      <c r="G53" s="61"/>
    </row>
    <row r="54" spans="1:12" ht="13.5">
      <c r="A54" s="91" t="s">
        <v>259</v>
      </c>
      <c r="E54" s="61"/>
      <c r="F54" s="61"/>
      <c r="G54" s="61"/>
      <c r="L54" s="92" t="s">
        <v>260</v>
      </c>
    </row>
    <row r="55" spans="5:12" ht="13.5">
      <c r="E55" s="61"/>
      <c r="F55" s="61"/>
      <c r="G55" s="61"/>
      <c r="I55" s="38" t="s">
        <v>262</v>
      </c>
      <c r="L55" s="83" t="s">
        <v>263</v>
      </c>
    </row>
    <row r="56" spans="1:7" ht="13.5">
      <c r="A56" s="93" t="s">
        <v>261</v>
      </c>
      <c r="E56" s="61"/>
      <c r="F56" s="61"/>
      <c r="G56" s="61"/>
    </row>
  </sheetData>
  <sheetProtection selectLockedCells="1" selectUnlockedCells="1"/>
  <mergeCells count="52">
    <mergeCell ref="G50:G51"/>
    <mergeCell ref="H50:H51"/>
    <mergeCell ref="I50:I51"/>
    <mergeCell ref="J50:J51"/>
    <mergeCell ref="K50:K51"/>
    <mergeCell ref="L50:L51"/>
    <mergeCell ref="H41:H42"/>
    <mergeCell ref="I41:I42"/>
    <mergeCell ref="J41:J42"/>
    <mergeCell ref="K41:K42"/>
    <mergeCell ref="L41:L42"/>
    <mergeCell ref="B50:B51"/>
    <mergeCell ref="C50:C51"/>
    <mergeCell ref="D50:D51"/>
    <mergeCell ref="E50:E51"/>
    <mergeCell ref="F50:F51"/>
    <mergeCell ref="I29:I30"/>
    <mergeCell ref="J29:J30"/>
    <mergeCell ref="K29:K30"/>
    <mergeCell ref="L29:L30"/>
    <mergeCell ref="B41:B42"/>
    <mergeCell ref="C41:C42"/>
    <mergeCell ref="D41:D42"/>
    <mergeCell ref="E41:E42"/>
    <mergeCell ref="F41:F42"/>
    <mergeCell ref="G41:G42"/>
    <mergeCell ref="I22:I24"/>
    <mergeCell ref="B25:D25"/>
    <mergeCell ref="A29:A30"/>
    <mergeCell ref="B29:B30"/>
    <mergeCell ref="C29:C30"/>
    <mergeCell ref="D29:D30"/>
    <mergeCell ref="E29:E30"/>
    <mergeCell ref="F29:F30"/>
    <mergeCell ref="G29:G30"/>
    <mergeCell ref="H29:H30"/>
    <mergeCell ref="A13:L13"/>
    <mergeCell ref="A19:A22"/>
    <mergeCell ref="B19:D24"/>
    <mergeCell ref="E19:J20"/>
    <mergeCell ref="K19:K24"/>
    <mergeCell ref="L19:L22"/>
    <mergeCell ref="E21:J21"/>
    <mergeCell ref="E22:E24"/>
    <mergeCell ref="G22:G24"/>
    <mergeCell ref="H22:H24"/>
    <mergeCell ref="K2:L2"/>
    <mergeCell ref="B3:L3"/>
    <mergeCell ref="B4:L4"/>
    <mergeCell ref="B5:L5"/>
    <mergeCell ref="B6:L6"/>
    <mergeCell ref="A12:L12"/>
  </mergeCells>
  <printOptions horizontalCentered="1"/>
  <pageMargins left="0.39375" right="0.3541666666666667" top="0.7083333333333334" bottom="0.43333333333333335" header="0.5118055555555555" footer="0.5118055555555555"/>
  <pageSetup horizontalDpi="300" verticalDpi="300" orientation="landscape" paperSize="9" scale="9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120" zoomScaleNormal="120" zoomScalePageLayoutView="0" workbookViewId="0" topLeftCell="A1">
      <selection activeCell="A1" sqref="A1"/>
    </sheetView>
  </sheetViews>
  <sheetFormatPr defaultColWidth="9.00390625" defaultRowHeight="12.75"/>
  <cols>
    <col min="1" max="1" width="67.125" style="1" customWidth="1"/>
    <col min="2" max="2" width="45.625" style="2" customWidth="1"/>
    <col min="3" max="16384" width="9.125" style="2" customWidth="1"/>
  </cols>
  <sheetData>
    <row r="1" spans="1:11" ht="13.5">
      <c r="A1" s="35" t="s">
        <v>631</v>
      </c>
      <c r="B1" s="4" t="s">
        <v>1</v>
      </c>
      <c r="C1" s="5"/>
      <c r="E1" s="5"/>
      <c r="F1" s="5"/>
      <c r="G1" s="6"/>
      <c r="I1" s="7"/>
      <c r="J1" s="7"/>
      <c r="K1" s="7"/>
    </row>
    <row r="2" spans="1:11" ht="13.5" customHeight="1">
      <c r="A2" s="154" t="s">
        <v>632</v>
      </c>
      <c r="B2" s="4" t="s">
        <v>633</v>
      </c>
      <c r="C2" s="5"/>
      <c r="E2" s="5"/>
      <c r="F2" s="5"/>
      <c r="G2" s="6"/>
      <c r="I2" s="7"/>
      <c r="J2" s="7"/>
      <c r="K2" s="7"/>
    </row>
    <row r="3" spans="1:11" ht="34.5" customHeight="1">
      <c r="A3" s="154"/>
      <c r="B3" s="4"/>
      <c r="C3" s="10"/>
      <c r="D3" s="10"/>
      <c r="E3" s="10"/>
      <c r="F3" s="10"/>
      <c r="G3" s="10"/>
      <c r="H3" s="10"/>
      <c r="I3" s="10"/>
      <c r="J3" s="10"/>
      <c r="K3" s="10"/>
    </row>
    <row r="4" spans="1:11" ht="38.25" customHeight="1">
      <c r="A4" s="94" t="s">
        <v>634</v>
      </c>
      <c r="B4" s="94" t="s">
        <v>635</v>
      </c>
      <c r="C4" s="10"/>
      <c r="D4" s="10"/>
      <c r="E4" s="10"/>
      <c r="F4" s="10"/>
      <c r="G4" s="10"/>
      <c r="H4" s="10"/>
      <c r="I4" s="10"/>
      <c r="J4" s="10"/>
      <c r="K4" s="10"/>
    </row>
    <row r="5" spans="1:2" ht="13.5">
      <c r="A5" s="95"/>
      <c r="B5" s="96"/>
    </row>
    <row r="6" spans="1:2" ht="13.5">
      <c r="A6" s="97"/>
      <c r="B6" s="96"/>
    </row>
    <row r="7" spans="1:2" ht="12.75">
      <c r="A7" s="98"/>
      <c r="B7" s="96"/>
    </row>
    <row r="8" spans="1:2" ht="12.75">
      <c r="A8" s="96"/>
      <c r="B8" s="99"/>
    </row>
    <row r="9" spans="1:2" ht="12.75">
      <c r="A9" s="85"/>
      <c r="B9" s="96"/>
    </row>
    <row r="10" spans="1:2" ht="12.75">
      <c r="A10" s="96"/>
      <c r="B10" s="96"/>
    </row>
    <row r="11" spans="1:2" ht="12.75">
      <c r="A11" s="96"/>
      <c r="B11" s="96"/>
    </row>
    <row r="12" spans="1:2" ht="12.75">
      <c r="A12" s="80"/>
      <c r="B12" s="96"/>
    </row>
    <row r="13" spans="1:2" ht="15" customHeight="1">
      <c r="A13" s="80"/>
      <c r="B13" s="96"/>
    </row>
    <row r="14" spans="1:2" ht="17.25" customHeight="1">
      <c r="A14" s="80"/>
      <c r="B14" s="96"/>
    </row>
    <row r="15" spans="1:2" ht="12.75">
      <c r="A15" s="80"/>
      <c r="B15" s="96"/>
    </row>
    <row r="16" spans="1:2" ht="12.75">
      <c r="A16" s="80"/>
      <c r="B16" s="96"/>
    </row>
    <row r="17" spans="1:2" ht="12.75">
      <c r="A17" s="80"/>
      <c r="B17" s="96"/>
    </row>
    <row r="18" spans="1:2" ht="13.5">
      <c r="A18" s="74"/>
      <c r="B18" s="96"/>
    </row>
    <row r="19" spans="1:2" ht="12.75">
      <c r="A19" s="80"/>
      <c r="B19" s="96"/>
    </row>
    <row r="20" spans="1:2" ht="12.75">
      <c r="A20" s="80"/>
      <c r="B20" s="96"/>
    </row>
    <row r="21" spans="1:2" ht="12.75">
      <c r="A21" s="80"/>
      <c r="B21" s="96"/>
    </row>
    <row r="22" spans="1:2" ht="17.25" customHeight="1">
      <c r="A22" s="95"/>
      <c r="B22" s="96"/>
    </row>
    <row r="23" spans="1:2" ht="12.75">
      <c r="A23" s="80"/>
      <c r="B23" s="96"/>
    </row>
    <row r="24" spans="1:2" ht="12.75">
      <c r="A24" s="80"/>
      <c r="B24" s="96"/>
    </row>
    <row r="25" spans="1:2" ht="12.75">
      <c r="A25" s="80"/>
      <c r="B25" s="96"/>
    </row>
    <row r="26" spans="1:2" ht="12.75">
      <c r="A26" s="80"/>
      <c r="B26" s="96"/>
    </row>
    <row r="27" spans="1:2" ht="12.75">
      <c r="A27" s="80"/>
      <c r="B27" s="96"/>
    </row>
    <row r="28" spans="1:2" ht="12.75">
      <c r="A28" s="80"/>
      <c r="B28" s="96"/>
    </row>
    <row r="30" spans="1:2" ht="13.5">
      <c r="A30" s="34" t="s">
        <v>636</v>
      </c>
      <c r="B30" s="6"/>
    </row>
    <row r="31" spans="1:2" ht="13.5">
      <c r="A31" s="35"/>
      <c r="B31" s="36"/>
    </row>
    <row r="32" ht="13.5">
      <c r="B32" s="6" t="s">
        <v>58</v>
      </c>
    </row>
    <row r="33" ht="13.5">
      <c r="B33" s="37" t="s">
        <v>263</v>
      </c>
    </row>
  </sheetData>
  <sheetProtection selectLockedCells="1" selectUnlockedCells="1"/>
  <mergeCells count="1">
    <mergeCell ref="A2:A3"/>
  </mergeCells>
  <printOptions horizontalCentered="1"/>
  <pageMargins left="0.39375" right="0.3541666666666667" top="0.6902777777777778" bottom="0.43333333333333335" header="0.5118055555555555" footer="0.5118055555555555"/>
  <pageSetup horizontalDpi="300" verticalDpi="300" orientation="portrait" paperSize="9" scale="9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L74"/>
  <sheetViews>
    <sheetView zoomScale="120" zoomScaleNormal="120" zoomScalePageLayoutView="0" workbookViewId="0" topLeftCell="A1">
      <selection activeCell="G76" sqref="G76"/>
    </sheetView>
  </sheetViews>
  <sheetFormatPr defaultColWidth="9.00390625" defaultRowHeight="12.75"/>
  <cols>
    <col min="1" max="1" width="15.25390625" style="38" customWidth="1"/>
    <col min="2" max="2" width="40.75390625" style="38" customWidth="1"/>
    <col min="3" max="3" width="9.125" style="38" customWidth="1"/>
    <col min="4" max="4" width="2.625" style="38" customWidth="1"/>
    <col min="5" max="6" width="2.875" style="38" customWidth="1"/>
    <col min="7" max="7" width="15.125" style="38" customWidth="1"/>
    <col min="8" max="8" width="15.875" style="38" customWidth="1"/>
    <col min="9" max="10" width="0" style="38" hidden="1" customWidth="1"/>
    <col min="11" max="16384" width="9.125" style="38" customWidth="1"/>
  </cols>
  <sheetData>
    <row r="1" ht="13.5">
      <c r="H1" s="39" t="s">
        <v>1</v>
      </c>
    </row>
    <row r="2" ht="13.5">
      <c r="H2" s="67" t="s">
        <v>637</v>
      </c>
    </row>
    <row r="3" spans="1:12" ht="13.5" customHeight="1">
      <c r="A3" s="41" t="s">
        <v>61</v>
      </c>
      <c r="B3" s="126"/>
      <c r="C3" s="126"/>
      <c r="D3" s="126"/>
      <c r="E3" s="126"/>
      <c r="F3" s="126"/>
      <c r="G3" s="126"/>
      <c r="H3" s="126"/>
      <c r="I3" s="126"/>
      <c r="L3" s="61"/>
    </row>
    <row r="4" spans="1:9" ht="13.5" customHeight="1">
      <c r="A4" s="41" t="s">
        <v>63</v>
      </c>
      <c r="B4" s="126"/>
      <c r="C4" s="126"/>
      <c r="D4" s="126"/>
      <c r="E4" s="126"/>
      <c r="F4" s="126"/>
      <c r="G4" s="126"/>
      <c r="H4" s="126"/>
      <c r="I4" s="126"/>
    </row>
    <row r="5" spans="1:9" ht="13.5" customHeight="1">
      <c r="A5" s="41" t="s">
        <v>65</v>
      </c>
      <c r="B5" s="126"/>
      <c r="C5" s="126"/>
      <c r="D5" s="126"/>
      <c r="E5" s="126"/>
      <c r="F5" s="126"/>
      <c r="G5" s="126"/>
      <c r="H5" s="126"/>
      <c r="I5" s="126"/>
    </row>
    <row r="6" spans="1:10" ht="12.75" customHeight="1">
      <c r="A6" s="41" t="s">
        <v>69</v>
      </c>
      <c r="B6" s="127"/>
      <c r="C6" s="127"/>
      <c r="D6" s="127"/>
      <c r="E6" s="127"/>
      <c r="F6" s="127"/>
      <c r="G6" s="127"/>
      <c r="H6" s="127"/>
      <c r="I6" s="127"/>
      <c r="J6" s="127"/>
    </row>
    <row r="7" spans="6:9" ht="12.75">
      <c r="F7" s="61"/>
      <c r="G7" s="61"/>
      <c r="H7" s="61"/>
      <c r="I7" s="61"/>
    </row>
    <row r="9" spans="1:9" ht="13.5" customHeight="1">
      <c r="A9" s="155" t="s">
        <v>463</v>
      </c>
      <c r="B9" s="155"/>
      <c r="C9" s="155"/>
      <c r="D9" s="155"/>
      <c r="E9" s="155"/>
      <c r="F9" s="155"/>
      <c r="G9" s="155"/>
      <c r="H9" s="155"/>
      <c r="I9" s="44"/>
    </row>
    <row r="10" spans="1:9" ht="14.25" customHeight="1">
      <c r="A10" s="156" t="s">
        <v>638</v>
      </c>
      <c r="B10" s="156"/>
      <c r="C10" s="156"/>
      <c r="D10" s="156"/>
      <c r="E10" s="156"/>
      <c r="F10" s="156"/>
      <c r="G10" s="156"/>
      <c r="H10" s="156"/>
      <c r="I10" s="100"/>
    </row>
    <row r="11" spans="2:8" ht="13.5">
      <c r="B11" s="125" t="s">
        <v>465</v>
      </c>
      <c r="C11" s="125"/>
      <c r="D11" s="125"/>
      <c r="E11" s="125"/>
      <c r="F11" s="125"/>
      <c r="G11" s="125"/>
      <c r="H11" s="125"/>
    </row>
    <row r="14" ht="12.75">
      <c r="H14" s="79" t="s">
        <v>639</v>
      </c>
    </row>
    <row r="15" spans="1:8" ht="12.75" customHeight="1">
      <c r="A15" s="106" t="s">
        <v>640</v>
      </c>
      <c r="B15" s="106" t="s">
        <v>468</v>
      </c>
      <c r="C15" s="106" t="s">
        <v>76</v>
      </c>
      <c r="D15" s="106" t="s">
        <v>470</v>
      </c>
      <c r="E15" s="106"/>
      <c r="F15" s="106"/>
      <c r="G15" s="115" t="s">
        <v>268</v>
      </c>
      <c r="H15" s="115"/>
    </row>
    <row r="16" spans="1:8" ht="12.75">
      <c r="A16" s="106"/>
      <c r="B16" s="106"/>
      <c r="C16" s="106"/>
      <c r="D16" s="106"/>
      <c r="E16" s="106"/>
      <c r="F16" s="106"/>
      <c r="G16" s="115"/>
      <c r="H16" s="115"/>
    </row>
    <row r="17" spans="1:8" ht="12.75">
      <c r="A17" s="106"/>
      <c r="B17" s="106"/>
      <c r="C17" s="106"/>
      <c r="D17" s="106"/>
      <c r="E17" s="106"/>
      <c r="F17" s="106"/>
      <c r="G17" s="115"/>
      <c r="H17" s="115"/>
    </row>
    <row r="18" spans="1:8" ht="12.75" customHeight="1">
      <c r="A18" s="106"/>
      <c r="B18" s="106"/>
      <c r="C18" s="106"/>
      <c r="D18" s="106"/>
      <c r="E18" s="106"/>
      <c r="F18" s="106"/>
      <c r="G18" s="106" t="s">
        <v>471</v>
      </c>
      <c r="H18" s="106" t="s">
        <v>472</v>
      </c>
    </row>
    <row r="19" spans="1:8" ht="12.75">
      <c r="A19" s="106"/>
      <c r="B19" s="106"/>
      <c r="C19" s="106"/>
      <c r="D19" s="106"/>
      <c r="E19" s="106"/>
      <c r="F19" s="106"/>
      <c r="G19" s="106"/>
      <c r="H19" s="106"/>
    </row>
    <row r="20" spans="1:8" ht="12.75">
      <c r="A20" s="54">
        <v>1</v>
      </c>
      <c r="B20" s="54">
        <v>2</v>
      </c>
      <c r="C20" s="54">
        <v>3</v>
      </c>
      <c r="D20" s="115">
        <v>4</v>
      </c>
      <c r="E20" s="115"/>
      <c r="F20" s="115"/>
      <c r="G20" s="54">
        <v>5</v>
      </c>
      <c r="H20" s="54">
        <v>6</v>
      </c>
    </row>
    <row r="21" spans="1:8" ht="29.25" customHeight="1">
      <c r="A21" s="54" t="s">
        <v>641</v>
      </c>
      <c r="B21" s="59" t="s">
        <v>642</v>
      </c>
      <c r="C21" s="54"/>
      <c r="D21" s="115"/>
      <c r="E21" s="115"/>
      <c r="F21" s="115"/>
      <c r="G21" s="54"/>
      <c r="H21" s="54"/>
    </row>
    <row r="22" spans="1:8" ht="14.25" customHeight="1">
      <c r="A22" s="76" t="s">
        <v>643</v>
      </c>
      <c r="B22" s="74" t="s">
        <v>644</v>
      </c>
      <c r="C22" s="54"/>
      <c r="D22" s="54">
        <v>3</v>
      </c>
      <c r="E22" s="54">
        <v>0</v>
      </c>
      <c r="F22" s="54">
        <v>1</v>
      </c>
      <c r="G22" s="54"/>
      <c r="H22" s="54"/>
    </row>
    <row r="23" spans="1:8" ht="12.75" customHeight="1">
      <c r="A23" s="54" t="s">
        <v>474</v>
      </c>
      <c r="B23" s="59" t="s">
        <v>645</v>
      </c>
      <c r="C23" s="54"/>
      <c r="D23" s="54">
        <v>3</v>
      </c>
      <c r="E23" s="54">
        <v>0</v>
      </c>
      <c r="F23" s="54">
        <v>2</v>
      </c>
      <c r="G23" s="54"/>
      <c r="H23" s="54"/>
    </row>
    <row r="24" spans="1:8" ht="13.5" customHeight="1">
      <c r="A24" s="54" t="s">
        <v>477</v>
      </c>
      <c r="B24" s="59" t="s">
        <v>646</v>
      </c>
      <c r="C24" s="54"/>
      <c r="D24" s="54">
        <v>3</v>
      </c>
      <c r="E24" s="54">
        <v>0</v>
      </c>
      <c r="F24" s="54">
        <v>3</v>
      </c>
      <c r="G24" s="54"/>
      <c r="H24" s="54"/>
    </row>
    <row r="25" spans="1:8" ht="12" customHeight="1">
      <c r="A25" s="54" t="s">
        <v>480</v>
      </c>
      <c r="B25" s="59" t="s">
        <v>647</v>
      </c>
      <c r="C25" s="54"/>
      <c r="D25" s="54">
        <v>3</v>
      </c>
      <c r="E25" s="54">
        <v>0</v>
      </c>
      <c r="F25" s="54">
        <v>4</v>
      </c>
      <c r="G25" s="54"/>
      <c r="H25" s="54"/>
    </row>
    <row r="26" spans="1:8" ht="15" customHeight="1">
      <c r="A26" s="76" t="s">
        <v>648</v>
      </c>
      <c r="B26" s="74" t="s">
        <v>649</v>
      </c>
      <c r="C26" s="54"/>
      <c r="D26" s="54">
        <v>3</v>
      </c>
      <c r="E26" s="54">
        <v>0</v>
      </c>
      <c r="F26" s="54">
        <v>5</v>
      </c>
      <c r="G26" s="54"/>
      <c r="H26" s="54"/>
    </row>
    <row r="27" spans="1:8" ht="15" customHeight="1">
      <c r="A27" s="54" t="s">
        <v>474</v>
      </c>
      <c r="B27" s="59" t="s">
        <v>650</v>
      </c>
      <c r="C27" s="54"/>
      <c r="D27" s="54">
        <v>3</v>
      </c>
      <c r="E27" s="54">
        <v>0</v>
      </c>
      <c r="F27" s="54">
        <v>6</v>
      </c>
      <c r="G27" s="54"/>
      <c r="H27" s="54"/>
    </row>
    <row r="28" spans="1:8" ht="25.5" customHeight="1">
      <c r="A28" s="54" t="s">
        <v>477</v>
      </c>
      <c r="B28" s="59" t="s">
        <v>651</v>
      </c>
      <c r="C28" s="54"/>
      <c r="D28" s="54">
        <v>3</v>
      </c>
      <c r="E28" s="54">
        <v>0</v>
      </c>
      <c r="F28" s="54">
        <v>7</v>
      </c>
      <c r="G28" s="54"/>
      <c r="H28" s="54"/>
    </row>
    <row r="29" spans="1:8" ht="14.25" customHeight="1">
      <c r="A29" s="54" t="s">
        <v>480</v>
      </c>
      <c r="B29" s="59" t="s">
        <v>652</v>
      </c>
      <c r="C29" s="54"/>
      <c r="D29" s="54">
        <v>3</v>
      </c>
      <c r="E29" s="54">
        <v>0</v>
      </c>
      <c r="F29" s="54">
        <v>8</v>
      </c>
      <c r="G29" s="54"/>
      <c r="H29" s="54"/>
    </row>
    <row r="30" spans="1:8" ht="13.5" customHeight="1">
      <c r="A30" s="54" t="s">
        <v>483</v>
      </c>
      <c r="B30" s="59" t="s">
        <v>653</v>
      </c>
      <c r="C30" s="54"/>
      <c r="D30" s="54">
        <v>3</v>
      </c>
      <c r="E30" s="54">
        <v>0</v>
      </c>
      <c r="F30" s="54">
        <v>9</v>
      </c>
      <c r="G30" s="54"/>
      <c r="H30" s="54"/>
    </row>
    <row r="31" spans="1:8" ht="13.5" customHeight="1">
      <c r="A31" s="54" t="s">
        <v>485</v>
      </c>
      <c r="B31" s="59" t="s">
        <v>654</v>
      </c>
      <c r="C31" s="54"/>
      <c r="D31" s="54">
        <v>3</v>
      </c>
      <c r="E31" s="54">
        <v>1</v>
      </c>
      <c r="F31" s="54">
        <v>0</v>
      </c>
      <c r="G31" s="54"/>
      <c r="H31" s="54"/>
    </row>
    <row r="32" spans="1:8" ht="17.25" customHeight="1">
      <c r="A32" s="76" t="s">
        <v>655</v>
      </c>
      <c r="B32" s="74" t="s">
        <v>656</v>
      </c>
      <c r="C32" s="54"/>
      <c r="D32" s="54">
        <v>3</v>
      </c>
      <c r="E32" s="54">
        <v>1</v>
      </c>
      <c r="F32" s="54">
        <v>1</v>
      </c>
      <c r="G32" s="54"/>
      <c r="H32" s="54"/>
    </row>
    <row r="33" spans="1:8" ht="16.5" customHeight="1">
      <c r="A33" s="76" t="s">
        <v>657</v>
      </c>
      <c r="B33" s="74" t="s">
        <v>658</v>
      </c>
      <c r="C33" s="54"/>
      <c r="D33" s="54">
        <v>3</v>
      </c>
      <c r="E33" s="54">
        <v>1</v>
      </c>
      <c r="F33" s="54">
        <v>2</v>
      </c>
      <c r="G33" s="54"/>
      <c r="H33" s="54"/>
    </row>
    <row r="34" spans="1:8" ht="26.25" customHeight="1">
      <c r="A34" s="54" t="s">
        <v>659</v>
      </c>
      <c r="B34" s="59" t="s">
        <v>660</v>
      </c>
      <c r="C34" s="54"/>
      <c r="D34" s="54"/>
      <c r="E34" s="54"/>
      <c r="F34" s="54"/>
      <c r="G34" s="54"/>
      <c r="H34" s="54"/>
    </row>
    <row r="35" spans="1:8" ht="17.25" customHeight="1">
      <c r="A35" s="76" t="s">
        <v>643</v>
      </c>
      <c r="B35" s="74" t="s">
        <v>661</v>
      </c>
      <c r="C35" s="54"/>
      <c r="D35" s="54">
        <v>3</v>
      </c>
      <c r="E35" s="54">
        <v>1</v>
      </c>
      <c r="F35" s="54">
        <v>3</v>
      </c>
      <c r="G35" s="54"/>
      <c r="H35" s="54"/>
    </row>
    <row r="36" spans="1:8" ht="16.5" customHeight="1">
      <c r="A36" s="54" t="s">
        <v>474</v>
      </c>
      <c r="B36" s="59" t="s">
        <v>517</v>
      </c>
      <c r="C36" s="54"/>
      <c r="D36" s="54">
        <v>3</v>
      </c>
      <c r="E36" s="54">
        <v>1</v>
      </c>
      <c r="F36" s="54">
        <v>4</v>
      </c>
      <c r="G36" s="54"/>
      <c r="H36" s="54"/>
    </row>
    <row r="37" spans="1:8" ht="15.75" customHeight="1">
      <c r="A37" s="54" t="s">
        <v>477</v>
      </c>
      <c r="B37" s="59" t="s">
        <v>519</v>
      </c>
      <c r="C37" s="54"/>
      <c r="D37" s="54">
        <v>3</v>
      </c>
      <c r="E37" s="54">
        <v>1</v>
      </c>
      <c r="F37" s="54">
        <v>5</v>
      </c>
      <c r="G37" s="54"/>
      <c r="H37" s="54"/>
    </row>
    <row r="38" spans="1:8" ht="12.75" customHeight="1">
      <c r="A38" s="54" t="s">
        <v>480</v>
      </c>
      <c r="B38" s="59" t="s">
        <v>521</v>
      </c>
      <c r="C38" s="54"/>
      <c r="D38" s="54">
        <v>3</v>
      </c>
      <c r="E38" s="54">
        <v>1</v>
      </c>
      <c r="F38" s="54">
        <v>6</v>
      </c>
      <c r="G38" s="54"/>
      <c r="H38" s="54"/>
    </row>
    <row r="39" spans="1:8" ht="12" customHeight="1">
      <c r="A39" s="54" t="s">
        <v>483</v>
      </c>
      <c r="B39" s="59" t="s">
        <v>523</v>
      </c>
      <c r="C39" s="54"/>
      <c r="D39" s="54">
        <v>3</v>
      </c>
      <c r="E39" s="54">
        <v>1</v>
      </c>
      <c r="F39" s="54">
        <v>7</v>
      </c>
      <c r="G39" s="54"/>
      <c r="H39" s="54"/>
    </row>
    <row r="40" spans="1:8" ht="12.75" customHeight="1">
      <c r="A40" s="54" t="s">
        <v>485</v>
      </c>
      <c r="B40" s="59" t="s">
        <v>525</v>
      </c>
      <c r="C40" s="54"/>
      <c r="D40" s="54">
        <v>3</v>
      </c>
      <c r="E40" s="54">
        <v>1</v>
      </c>
      <c r="F40" s="54">
        <v>8</v>
      </c>
      <c r="G40" s="54"/>
      <c r="H40" s="54"/>
    </row>
    <row r="41" spans="1:8" ht="27" customHeight="1">
      <c r="A41" s="54" t="s">
        <v>487</v>
      </c>
      <c r="B41" s="59" t="s">
        <v>527</v>
      </c>
      <c r="C41" s="54"/>
      <c r="D41" s="54">
        <v>3</v>
      </c>
      <c r="E41" s="54">
        <v>1</v>
      </c>
      <c r="F41" s="54">
        <v>9</v>
      </c>
      <c r="G41" s="54"/>
      <c r="H41" s="54"/>
    </row>
    <row r="42" spans="1:8" ht="18" customHeight="1">
      <c r="A42" s="76" t="s">
        <v>648</v>
      </c>
      <c r="B42" s="74" t="s">
        <v>662</v>
      </c>
      <c r="C42" s="54"/>
      <c r="D42" s="54">
        <v>3</v>
      </c>
      <c r="E42" s="54">
        <v>2</v>
      </c>
      <c r="F42" s="54">
        <v>0</v>
      </c>
      <c r="G42" s="54"/>
      <c r="H42" s="54"/>
    </row>
    <row r="43" spans="1:8" ht="16.5" customHeight="1">
      <c r="A43" s="54" t="s">
        <v>474</v>
      </c>
      <c r="B43" s="59" t="s">
        <v>531</v>
      </c>
      <c r="C43" s="54"/>
      <c r="D43" s="54">
        <v>3</v>
      </c>
      <c r="E43" s="54">
        <v>2</v>
      </c>
      <c r="F43" s="54">
        <v>1</v>
      </c>
      <c r="G43" s="54"/>
      <c r="H43" s="54"/>
    </row>
    <row r="44" spans="1:8" ht="14.25" customHeight="1">
      <c r="A44" s="54" t="s">
        <v>477</v>
      </c>
      <c r="B44" s="59" t="s">
        <v>534</v>
      </c>
      <c r="C44" s="54"/>
      <c r="D44" s="54">
        <v>3</v>
      </c>
      <c r="E44" s="54">
        <v>2</v>
      </c>
      <c r="F44" s="54">
        <v>2</v>
      </c>
      <c r="G44" s="54"/>
      <c r="H44" s="54"/>
    </row>
    <row r="45" spans="1:8" ht="15" customHeight="1">
      <c r="A45" s="54" t="s">
        <v>480</v>
      </c>
      <c r="B45" s="59" t="s">
        <v>536</v>
      </c>
      <c r="C45" s="54"/>
      <c r="D45" s="54">
        <v>3</v>
      </c>
      <c r="E45" s="54">
        <v>2</v>
      </c>
      <c r="F45" s="54">
        <v>3</v>
      </c>
      <c r="G45" s="54"/>
      <c r="H45" s="54"/>
    </row>
    <row r="46" spans="1:8" ht="27" customHeight="1">
      <c r="A46" s="54" t="s">
        <v>483</v>
      </c>
      <c r="B46" s="59" t="s">
        <v>538</v>
      </c>
      <c r="C46" s="54"/>
      <c r="D46" s="54">
        <v>3</v>
      </c>
      <c r="E46" s="54">
        <v>2</v>
      </c>
      <c r="F46" s="54">
        <v>4</v>
      </c>
      <c r="G46" s="54"/>
      <c r="H46" s="54"/>
    </row>
    <row r="47" spans="1:8" ht="26.25" customHeight="1">
      <c r="A47" s="76" t="s">
        <v>655</v>
      </c>
      <c r="B47" s="74" t="s">
        <v>663</v>
      </c>
      <c r="C47" s="54"/>
      <c r="D47" s="54">
        <v>3</v>
      </c>
      <c r="E47" s="54">
        <v>2</v>
      </c>
      <c r="F47" s="54">
        <v>5</v>
      </c>
      <c r="G47" s="54"/>
      <c r="H47" s="54"/>
    </row>
    <row r="48" spans="1:8" ht="14.25" customHeight="1">
      <c r="A48" s="76" t="s">
        <v>657</v>
      </c>
      <c r="B48" s="74" t="s">
        <v>664</v>
      </c>
      <c r="C48" s="54"/>
      <c r="D48" s="54">
        <v>3</v>
      </c>
      <c r="E48" s="54">
        <v>2</v>
      </c>
      <c r="F48" s="54">
        <v>6</v>
      </c>
      <c r="G48" s="54"/>
      <c r="H48" s="54"/>
    </row>
    <row r="49" spans="1:8" ht="25.5" customHeight="1">
      <c r="A49" s="54" t="s">
        <v>665</v>
      </c>
      <c r="B49" s="59" t="s">
        <v>666</v>
      </c>
      <c r="C49" s="54"/>
      <c r="D49" s="54"/>
      <c r="E49" s="54"/>
      <c r="F49" s="59"/>
      <c r="G49" s="54"/>
      <c r="H49" s="54"/>
    </row>
    <row r="50" spans="1:8" ht="24.75" customHeight="1">
      <c r="A50" s="76" t="s">
        <v>643</v>
      </c>
      <c r="B50" s="74" t="s">
        <v>667</v>
      </c>
      <c r="C50" s="54"/>
      <c r="D50" s="54">
        <v>3</v>
      </c>
      <c r="E50" s="54">
        <v>2</v>
      </c>
      <c r="F50" s="59">
        <v>7</v>
      </c>
      <c r="G50" s="54"/>
      <c r="H50" s="54"/>
    </row>
    <row r="51" spans="1:8" ht="16.5" customHeight="1">
      <c r="A51" s="54" t="s">
        <v>474</v>
      </c>
      <c r="B51" s="59" t="s">
        <v>546</v>
      </c>
      <c r="C51" s="54"/>
      <c r="D51" s="54">
        <v>3</v>
      </c>
      <c r="E51" s="54">
        <v>2</v>
      </c>
      <c r="F51" s="54">
        <v>8</v>
      </c>
      <c r="G51" s="54"/>
      <c r="H51" s="54"/>
    </row>
    <row r="52" spans="1:8" ht="14.25" customHeight="1">
      <c r="A52" s="54" t="s">
        <v>477</v>
      </c>
      <c r="B52" s="59" t="s">
        <v>548</v>
      </c>
      <c r="C52" s="54"/>
      <c r="D52" s="54">
        <v>3</v>
      </c>
      <c r="E52" s="54">
        <v>2</v>
      </c>
      <c r="F52" s="54">
        <v>9</v>
      </c>
      <c r="G52" s="54"/>
      <c r="H52" s="54"/>
    </row>
    <row r="53" spans="1:8" ht="15" customHeight="1">
      <c r="A53" s="54" t="s">
        <v>480</v>
      </c>
      <c r="B53" s="59" t="s">
        <v>550</v>
      </c>
      <c r="C53" s="54"/>
      <c r="D53" s="54">
        <v>3</v>
      </c>
      <c r="E53" s="54">
        <v>3</v>
      </c>
      <c r="F53" s="54">
        <v>0</v>
      </c>
      <c r="G53" s="54"/>
      <c r="H53" s="54"/>
    </row>
    <row r="54" spans="1:8" ht="26.25" customHeight="1">
      <c r="A54" s="54" t="s">
        <v>483</v>
      </c>
      <c r="B54" s="59" t="s">
        <v>552</v>
      </c>
      <c r="C54" s="54"/>
      <c r="D54" s="54">
        <v>3</v>
      </c>
      <c r="E54" s="54">
        <v>3</v>
      </c>
      <c r="F54" s="54">
        <v>1</v>
      </c>
      <c r="G54" s="54"/>
      <c r="H54" s="54"/>
    </row>
    <row r="55" spans="1:8" ht="28.5" customHeight="1">
      <c r="A55" s="76" t="s">
        <v>648</v>
      </c>
      <c r="B55" s="74" t="s">
        <v>668</v>
      </c>
      <c r="C55" s="54"/>
      <c r="D55" s="54">
        <v>3</v>
      </c>
      <c r="E55" s="54">
        <v>3</v>
      </c>
      <c r="F55" s="54">
        <v>2</v>
      </c>
      <c r="G55" s="54"/>
      <c r="H55" s="54"/>
    </row>
    <row r="56" spans="1:8" ht="14.25" customHeight="1">
      <c r="A56" s="54" t="s">
        <v>474</v>
      </c>
      <c r="B56" s="59" t="s">
        <v>556</v>
      </c>
      <c r="C56" s="54"/>
      <c r="D56" s="54">
        <v>3</v>
      </c>
      <c r="E56" s="54">
        <v>3</v>
      </c>
      <c r="F56" s="54">
        <v>3</v>
      </c>
      <c r="G56" s="54"/>
      <c r="H56" s="54"/>
    </row>
    <row r="57" spans="1:8" ht="15" customHeight="1">
      <c r="A57" s="54" t="s">
        <v>477</v>
      </c>
      <c r="B57" s="59" t="s">
        <v>558</v>
      </c>
      <c r="C57" s="54"/>
      <c r="D57" s="54">
        <v>3</v>
      </c>
      <c r="E57" s="54">
        <v>3</v>
      </c>
      <c r="F57" s="54">
        <v>4</v>
      </c>
      <c r="G57" s="54"/>
      <c r="H57" s="54"/>
    </row>
    <row r="58" spans="1:8" ht="15" customHeight="1">
      <c r="A58" s="54" t="s">
        <v>480</v>
      </c>
      <c r="B58" s="59" t="s">
        <v>560</v>
      </c>
      <c r="C58" s="54"/>
      <c r="D58" s="54">
        <v>3</v>
      </c>
      <c r="E58" s="54">
        <v>3</v>
      </c>
      <c r="F58" s="54">
        <v>5</v>
      </c>
      <c r="G58" s="54"/>
      <c r="H58" s="54"/>
    </row>
    <row r="59" spans="1:8" ht="12.75" customHeight="1">
      <c r="A59" s="54" t="s">
        <v>483</v>
      </c>
      <c r="B59" s="59" t="s">
        <v>562</v>
      </c>
      <c r="C59" s="54"/>
      <c r="D59" s="54">
        <v>3</v>
      </c>
      <c r="E59" s="54">
        <v>3</v>
      </c>
      <c r="F59" s="54">
        <v>6</v>
      </c>
      <c r="G59" s="54"/>
      <c r="H59" s="54"/>
    </row>
    <row r="60" spans="1:8" ht="15" customHeight="1">
      <c r="A60" s="54" t="s">
        <v>485</v>
      </c>
      <c r="B60" s="59" t="s">
        <v>564</v>
      </c>
      <c r="C60" s="54"/>
      <c r="D60" s="54">
        <v>3</v>
      </c>
      <c r="E60" s="54">
        <v>3</v>
      </c>
      <c r="F60" s="54">
        <v>7</v>
      </c>
      <c r="G60" s="54"/>
      <c r="H60" s="54"/>
    </row>
    <row r="61" spans="1:8" ht="26.25" customHeight="1">
      <c r="A61" s="54" t="s">
        <v>487</v>
      </c>
      <c r="B61" s="59" t="s">
        <v>566</v>
      </c>
      <c r="C61" s="54"/>
      <c r="D61" s="54">
        <v>3</v>
      </c>
      <c r="E61" s="54">
        <v>3</v>
      </c>
      <c r="F61" s="54">
        <v>8</v>
      </c>
      <c r="G61" s="54"/>
      <c r="H61" s="54"/>
    </row>
    <row r="62" spans="1:8" ht="26.25" customHeight="1">
      <c r="A62" s="76" t="s">
        <v>655</v>
      </c>
      <c r="B62" s="74" t="s">
        <v>669</v>
      </c>
      <c r="C62" s="54"/>
      <c r="D62" s="54">
        <v>3</v>
      </c>
      <c r="E62" s="54">
        <v>3</v>
      </c>
      <c r="F62" s="54">
        <v>9</v>
      </c>
      <c r="G62" s="54"/>
      <c r="H62" s="54"/>
    </row>
    <row r="63" spans="1:8" ht="24.75" customHeight="1">
      <c r="A63" s="76" t="s">
        <v>657</v>
      </c>
      <c r="B63" s="74" t="s">
        <v>670</v>
      </c>
      <c r="C63" s="54"/>
      <c r="D63" s="54">
        <v>3</v>
      </c>
      <c r="E63" s="54">
        <v>4</v>
      </c>
      <c r="F63" s="54">
        <v>0</v>
      </c>
      <c r="G63" s="54"/>
      <c r="H63" s="54"/>
    </row>
    <row r="64" spans="1:8" ht="15" customHeight="1">
      <c r="A64" s="54" t="s">
        <v>671</v>
      </c>
      <c r="B64" s="59" t="s">
        <v>672</v>
      </c>
      <c r="C64" s="54"/>
      <c r="D64" s="54">
        <v>3</v>
      </c>
      <c r="E64" s="54">
        <v>4</v>
      </c>
      <c r="F64" s="54">
        <v>1</v>
      </c>
      <c r="G64" s="54"/>
      <c r="H64" s="54"/>
    </row>
    <row r="65" spans="1:8" ht="14.25" customHeight="1">
      <c r="A65" s="54" t="s">
        <v>673</v>
      </c>
      <c r="B65" s="59" t="s">
        <v>674</v>
      </c>
      <c r="C65" s="54"/>
      <c r="D65" s="54">
        <v>3</v>
      </c>
      <c r="E65" s="54">
        <v>4</v>
      </c>
      <c r="F65" s="54">
        <v>2</v>
      </c>
      <c r="G65" s="54"/>
      <c r="H65" s="54"/>
    </row>
    <row r="66" spans="1:8" ht="15.75" customHeight="1">
      <c r="A66" s="54" t="s">
        <v>675</v>
      </c>
      <c r="B66" s="59" t="s">
        <v>676</v>
      </c>
      <c r="C66" s="54"/>
      <c r="D66" s="54">
        <v>3</v>
      </c>
      <c r="E66" s="54">
        <v>4</v>
      </c>
      <c r="F66" s="54">
        <v>3</v>
      </c>
      <c r="G66" s="54"/>
      <c r="H66" s="54"/>
    </row>
    <row r="67" spans="1:8" ht="17.25" customHeight="1">
      <c r="A67" s="54" t="s">
        <v>677</v>
      </c>
      <c r="B67" s="59" t="s">
        <v>678</v>
      </c>
      <c r="C67" s="54"/>
      <c r="D67" s="54">
        <v>3</v>
      </c>
      <c r="E67" s="54">
        <v>4</v>
      </c>
      <c r="F67" s="54">
        <v>4</v>
      </c>
      <c r="G67" s="54"/>
      <c r="H67" s="54"/>
    </row>
    <row r="68" spans="1:8" ht="14.25" customHeight="1">
      <c r="A68" s="54" t="s">
        <v>679</v>
      </c>
      <c r="B68" s="59" t="s">
        <v>680</v>
      </c>
      <c r="C68" s="54"/>
      <c r="D68" s="54">
        <v>3</v>
      </c>
      <c r="E68" s="54">
        <v>4</v>
      </c>
      <c r="F68" s="54">
        <v>5</v>
      </c>
      <c r="G68" s="54"/>
      <c r="H68" s="54"/>
    </row>
    <row r="69" spans="1:8" ht="25.5" customHeight="1">
      <c r="A69" s="54" t="s">
        <v>643</v>
      </c>
      <c r="B69" s="59" t="s">
        <v>681</v>
      </c>
      <c r="C69" s="54"/>
      <c r="D69" s="54">
        <v>3</v>
      </c>
      <c r="E69" s="54">
        <v>4</v>
      </c>
      <c r="F69" s="54">
        <v>6</v>
      </c>
      <c r="G69" s="54"/>
      <c r="H69" s="54"/>
    </row>
    <row r="70" spans="1:8" ht="27" customHeight="1">
      <c r="A70" s="54" t="s">
        <v>682</v>
      </c>
      <c r="B70" s="59" t="s">
        <v>683</v>
      </c>
      <c r="C70" s="54"/>
      <c r="D70" s="54">
        <v>3</v>
      </c>
      <c r="E70" s="54">
        <v>4</v>
      </c>
      <c r="F70" s="54">
        <v>7</v>
      </c>
      <c r="G70" s="54"/>
      <c r="H70" s="54"/>
    </row>
    <row r="71" spans="1:8" ht="27.75" customHeight="1">
      <c r="A71" s="54" t="s">
        <v>684</v>
      </c>
      <c r="B71" s="59" t="s">
        <v>685</v>
      </c>
      <c r="C71" s="54"/>
      <c r="D71" s="54">
        <v>3</v>
      </c>
      <c r="E71" s="54">
        <v>4</v>
      </c>
      <c r="F71" s="54">
        <v>8</v>
      </c>
      <c r="G71" s="54"/>
      <c r="H71" s="54"/>
    </row>
    <row r="73" spans="1:8" ht="13.5">
      <c r="A73" s="101" t="s">
        <v>587</v>
      </c>
      <c r="B73" s="82"/>
      <c r="H73" s="65" t="s">
        <v>260</v>
      </c>
    </row>
    <row r="74" spans="1:8" ht="13.5">
      <c r="A74" s="101" t="s">
        <v>589</v>
      </c>
      <c r="B74" s="82"/>
      <c r="G74" s="38" t="s">
        <v>686</v>
      </c>
      <c r="H74" s="83"/>
    </row>
  </sheetData>
  <sheetProtection selectLockedCells="1" selectUnlockedCells="1"/>
  <mergeCells count="16">
    <mergeCell ref="D20:F20"/>
    <mergeCell ref="D21:F21"/>
    <mergeCell ref="B11:H11"/>
    <mergeCell ref="A15:A19"/>
    <mergeCell ref="B15:B19"/>
    <mergeCell ref="C15:C19"/>
    <mergeCell ref="D15:F19"/>
    <mergeCell ref="G15:H17"/>
    <mergeCell ref="G18:G19"/>
    <mergeCell ref="H18:H19"/>
    <mergeCell ref="B3:I3"/>
    <mergeCell ref="B4:I4"/>
    <mergeCell ref="B5:I5"/>
    <mergeCell ref="B6:J6"/>
    <mergeCell ref="A9:H9"/>
    <mergeCell ref="A10:H10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Natalija Dodig</cp:lastModifiedBy>
  <dcterms:modified xsi:type="dcterms:W3CDTF">2013-08-12T07:59:48Z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